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UC-F-SHARE\Training_and_Systems\AMS Guide\Individual File\"/>
    </mc:Choice>
  </mc:AlternateContent>
  <bookViews>
    <workbookView xWindow="0" yWindow="0" windowWidth="25200" windowHeight="11850"/>
  </bookViews>
  <sheets>
    <sheet name="A0-2035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39" i="1" l="1"/>
  <c r="K1239" i="1" s="1"/>
  <c r="J1238" i="1"/>
  <c r="K1238" i="1" s="1"/>
  <c r="J1237" i="1"/>
  <c r="K1237" i="1" s="1"/>
  <c r="J1236" i="1"/>
  <c r="K1236" i="1" s="1"/>
  <c r="J1235" i="1"/>
  <c r="K1235" i="1" s="1"/>
  <c r="J1234" i="1"/>
  <c r="K1234" i="1" s="1"/>
  <c r="J1233" i="1"/>
  <c r="K1233" i="1" s="1"/>
  <c r="J1232" i="1"/>
  <c r="K1232" i="1" s="1"/>
  <c r="J1231" i="1"/>
  <c r="K1231" i="1" s="1"/>
  <c r="J1230" i="1"/>
  <c r="K1230" i="1" s="1"/>
  <c r="J1229" i="1"/>
  <c r="K1229" i="1" s="1"/>
  <c r="J1228" i="1"/>
  <c r="K1228" i="1" s="1"/>
  <c r="J1227" i="1"/>
  <c r="K1227" i="1" s="1"/>
  <c r="J1226" i="1"/>
  <c r="K1226" i="1" s="1"/>
  <c r="J1225" i="1"/>
  <c r="K1225" i="1" s="1"/>
  <c r="J1224" i="1"/>
  <c r="K1224" i="1" s="1"/>
  <c r="J1223" i="1"/>
  <c r="K1223" i="1" s="1"/>
  <c r="J1222" i="1"/>
  <c r="K1222" i="1" s="1"/>
  <c r="J1221" i="1"/>
  <c r="K1221" i="1" s="1"/>
  <c r="J1220" i="1"/>
  <c r="K1220" i="1" s="1"/>
  <c r="J1219" i="1"/>
  <c r="K1219" i="1" s="1"/>
  <c r="J1218" i="1"/>
  <c r="K1218" i="1" s="1"/>
  <c r="J1217" i="1"/>
  <c r="K1217" i="1" s="1"/>
  <c r="J1216" i="1"/>
  <c r="K1216" i="1" s="1"/>
  <c r="J1215" i="1"/>
  <c r="K1215" i="1" s="1"/>
  <c r="J1214" i="1"/>
  <c r="K1214" i="1" s="1"/>
  <c r="J1213" i="1"/>
  <c r="K1213" i="1" s="1"/>
  <c r="J1212" i="1"/>
  <c r="K1212" i="1" s="1"/>
  <c r="J1211" i="1"/>
  <c r="K1211" i="1" s="1"/>
  <c r="J1210" i="1"/>
  <c r="K1210" i="1" s="1"/>
  <c r="J1209" i="1"/>
  <c r="K1209" i="1" s="1"/>
  <c r="J1208" i="1"/>
  <c r="K1208" i="1" s="1"/>
  <c r="J1207" i="1"/>
  <c r="K1207" i="1" s="1"/>
  <c r="J1206" i="1"/>
  <c r="K1206" i="1" s="1"/>
  <c r="J1205" i="1"/>
  <c r="K1205" i="1" s="1"/>
  <c r="J1204" i="1"/>
  <c r="K1204" i="1" s="1"/>
  <c r="J1203" i="1"/>
  <c r="K1203" i="1" s="1"/>
  <c r="J1202" i="1"/>
  <c r="K1202" i="1" s="1"/>
  <c r="J1201" i="1"/>
  <c r="K1201" i="1" s="1"/>
  <c r="J1200" i="1"/>
  <c r="K1200" i="1" s="1"/>
  <c r="J1199" i="1"/>
  <c r="K1199" i="1" s="1"/>
  <c r="J1198" i="1"/>
  <c r="K1198" i="1" s="1"/>
  <c r="K1197" i="1"/>
  <c r="J1197" i="1"/>
  <c r="J1196" i="1"/>
  <c r="K1196" i="1" s="1"/>
  <c r="J1195" i="1"/>
  <c r="K1195" i="1" s="1"/>
  <c r="J1194" i="1"/>
  <c r="K1194" i="1" s="1"/>
  <c r="J1193" i="1"/>
  <c r="K1193" i="1" s="1"/>
  <c r="J1192" i="1"/>
  <c r="K1192" i="1" s="1"/>
  <c r="J1191" i="1"/>
  <c r="K1191" i="1" s="1"/>
  <c r="J1190" i="1"/>
  <c r="K1190" i="1" s="1"/>
  <c r="J1189" i="1"/>
  <c r="K1189" i="1" s="1"/>
  <c r="J1188" i="1"/>
  <c r="K1188" i="1" s="1"/>
  <c r="J1187" i="1"/>
  <c r="K1187" i="1" s="1"/>
  <c r="J1186" i="1"/>
  <c r="K1186" i="1" s="1"/>
  <c r="J1185" i="1"/>
  <c r="K1185" i="1" s="1"/>
  <c r="J1184" i="1"/>
  <c r="K1184" i="1" s="1"/>
  <c r="J1183" i="1"/>
  <c r="K1183" i="1" s="1"/>
  <c r="J1182" i="1"/>
  <c r="K1182" i="1" s="1"/>
  <c r="J1181" i="1"/>
  <c r="K1181" i="1" s="1"/>
  <c r="J1180" i="1"/>
  <c r="K1180" i="1" s="1"/>
  <c r="J1179" i="1"/>
  <c r="K1179" i="1" s="1"/>
  <c r="J1178" i="1"/>
  <c r="K1178" i="1" s="1"/>
  <c r="J1177" i="1"/>
  <c r="K1177" i="1" s="1"/>
  <c r="J1176" i="1"/>
  <c r="K1176" i="1" s="1"/>
  <c r="J1175" i="1"/>
  <c r="K1175" i="1" s="1"/>
  <c r="J1174" i="1"/>
  <c r="K1174" i="1" s="1"/>
  <c r="J1173" i="1"/>
  <c r="K1173" i="1" s="1"/>
  <c r="J1172" i="1"/>
  <c r="K1172" i="1" s="1"/>
  <c r="J1171" i="1"/>
  <c r="K1171" i="1" s="1"/>
  <c r="J1170" i="1"/>
  <c r="K1170" i="1" s="1"/>
  <c r="J1169" i="1"/>
  <c r="K1169" i="1" s="1"/>
  <c r="J1168" i="1"/>
  <c r="K1168" i="1" s="1"/>
  <c r="J1167" i="1"/>
  <c r="K1167" i="1" s="1"/>
  <c r="J1166" i="1"/>
  <c r="K1166" i="1" s="1"/>
  <c r="J1165" i="1"/>
  <c r="K1165" i="1" s="1"/>
  <c r="J1164" i="1"/>
  <c r="K1164" i="1" s="1"/>
  <c r="J1163" i="1"/>
  <c r="K1163" i="1" s="1"/>
  <c r="J1162" i="1"/>
  <c r="K1162" i="1" s="1"/>
  <c r="J1161" i="1"/>
  <c r="K1161" i="1" s="1"/>
  <c r="J1160" i="1"/>
  <c r="K1160" i="1" s="1"/>
  <c r="J1159" i="1"/>
  <c r="K1159" i="1" s="1"/>
  <c r="J1158" i="1"/>
  <c r="K1158" i="1" s="1"/>
  <c r="J1157" i="1"/>
  <c r="K1157" i="1" s="1"/>
  <c r="J1156" i="1"/>
  <c r="K1156" i="1" s="1"/>
  <c r="J1155" i="1"/>
  <c r="K1155" i="1" s="1"/>
  <c r="J1154" i="1"/>
  <c r="K1154" i="1" s="1"/>
  <c r="J1153" i="1"/>
  <c r="K1153" i="1" s="1"/>
  <c r="J1152" i="1"/>
  <c r="K1152" i="1" s="1"/>
  <c r="K1151" i="1"/>
  <c r="J1151" i="1"/>
  <c r="J1150" i="1"/>
  <c r="K1150" i="1" s="1"/>
  <c r="J1149" i="1"/>
  <c r="K1149" i="1" s="1"/>
  <c r="J1148" i="1"/>
  <c r="K1148" i="1" s="1"/>
  <c r="J1147" i="1"/>
  <c r="K1147" i="1" s="1"/>
  <c r="J1146" i="1"/>
  <c r="K1146" i="1" s="1"/>
  <c r="J1145" i="1"/>
  <c r="K1145" i="1" s="1"/>
  <c r="J1144" i="1"/>
  <c r="K1144" i="1" s="1"/>
  <c r="J1143" i="1"/>
  <c r="K1143" i="1" s="1"/>
  <c r="J1142" i="1"/>
  <c r="K1142" i="1" s="1"/>
  <c r="J1141" i="1"/>
  <c r="K1141" i="1" s="1"/>
  <c r="J1140" i="1"/>
  <c r="K1140" i="1" s="1"/>
  <c r="J1139" i="1"/>
  <c r="K1139" i="1" s="1"/>
  <c r="J1138" i="1"/>
  <c r="K1138" i="1" s="1"/>
  <c r="K1137" i="1"/>
  <c r="J1137" i="1"/>
  <c r="J1136" i="1"/>
  <c r="K1136" i="1" s="1"/>
  <c r="J1135" i="1"/>
  <c r="K1135" i="1" s="1"/>
  <c r="J1134" i="1"/>
  <c r="K1134" i="1" s="1"/>
  <c r="J1133" i="1"/>
  <c r="K1133" i="1" s="1"/>
  <c r="J1132" i="1"/>
  <c r="K1132" i="1" s="1"/>
  <c r="J1131" i="1"/>
  <c r="K1131" i="1" s="1"/>
  <c r="J1130" i="1"/>
  <c r="K1130" i="1" s="1"/>
  <c r="J1129" i="1"/>
  <c r="K1129" i="1" s="1"/>
  <c r="J1128" i="1"/>
  <c r="K1128" i="1" s="1"/>
  <c r="J1127" i="1"/>
  <c r="K1127" i="1" s="1"/>
  <c r="J1126" i="1"/>
  <c r="K1126" i="1" s="1"/>
  <c r="J1125" i="1"/>
  <c r="K1125" i="1" s="1"/>
  <c r="J1124" i="1"/>
  <c r="K1124" i="1" s="1"/>
  <c r="K1123" i="1"/>
  <c r="J1123" i="1"/>
  <c r="J1122" i="1"/>
  <c r="K1122" i="1" s="1"/>
  <c r="J1121" i="1"/>
  <c r="K1121" i="1" s="1"/>
  <c r="J1120" i="1"/>
  <c r="K1120" i="1" s="1"/>
  <c r="J1119" i="1"/>
  <c r="K1119" i="1" s="1"/>
  <c r="J1118" i="1"/>
  <c r="K1118" i="1" s="1"/>
  <c r="J1117" i="1"/>
  <c r="K1117" i="1" s="1"/>
  <c r="J1116" i="1"/>
  <c r="K1116" i="1" s="1"/>
  <c r="J1115" i="1"/>
  <c r="K1115" i="1" s="1"/>
  <c r="J1114" i="1"/>
  <c r="K1114" i="1" s="1"/>
  <c r="J1113" i="1"/>
  <c r="K1113" i="1" s="1"/>
  <c r="J1112" i="1"/>
  <c r="K1112" i="1" s="1"/>
  <c r="J1111" i="1"/>
  <c r="K1111" i="1" s="1"/>
  <c r="J1110" i="1"/>
  <c r="K1110" i="1" s="1"/>
  <c r="J1109" i="1"/>
  <c r="K1109" i="1" s="1"/>
  <c r="J1108" i="1"/>
  <c r="K1108" i="1" s="1"/>
  <c r="J1107" i="1"/>
  <c r="K1107" i="1" s="1"/>
  <c r="J1106" i="1"/>
  <c r="K1106" i="1" s="1"/>
  <c r="J1105" i="1"/>
  <c r="K1105" i="1" s="1"/>
  <c r="J1104" i="1"/>
  <c r="K1104" i="1" s="1"/>
  <c r="J1103" i="1"/>
  <c r="K1103" i="1" s="1"/>
  <c r="J1102" i="1"/>
  <c r="K1102" i="1" s="1"/>
  <c r="J1101" i="1"/>
  <c r="K1101" i="1" s="1"/>
  <c r="J1100" i="1"/>
  <c r="K1100" i="1" s="1"/>
  <c r="J1099" i="1"/>
  <c r="K1099" i="1" s="1"/>
  <c r="J1098" i="1"/>
  <c r="K1098" i="1" s="1"/>
  <c r="J1097" i="1"/>
  <c r="K1097" i="1" s="1"/>
  <c r="J1096" i="1"/>
  <c r="K1096" i="1" s="1"/>
  <c r="J1095" i="1"/>
  <c r="K1095" i="1" s="1"/>
  <c r="J1094" i="1"/>
  <c r="K1094" i="1" s="1"/>
  <c r="J1093" i="1"/>
  <c r="K1093" i="1" s="1"/>
  <c r="J1092" i="1"/>
  <c r="K1092" i="1" s="1"/>
  <c r="J1091" i="1"/>
  <c r="K1091" i="1" s="1"/>
  <c r="J1090" i="1"/>
  <c r="K1090" i="1" s="1"/>
  <c r="J1089" i="1"/>
  <c r="K1089" i="1" s="1"/>
  <c r="J1088" i="1"/>
  <c r="K1088" i="1" s="1"/>
  <c r="J1087" i="1"/>
  <c r="K1087" i="1" s="1"/>
  <c r="J1086" i="1"/>
  <c r="K1086" i="1" s="1"/>
  <c r="J1085" i="1"/>
  <c r="K1085" i="1" s="1"/>
  <c r="J1084" i="1"/>
  <c r="K1084" i="1" s="1"/>
  <c r="J1083" i="1"/>
  <c r="K1083" i="1" s="1"/>
  <c r="J1082" i="1"/>
  <c r="K1082" i="1" s="1"/>
  <c r="J1081" i="1"/>
  <c r="K1081" i="1" s="1"/>
  <c r="J1080" i="1"/>
  <c r="K1080" i="1" s="1"/>
  <c r="J1079" i="1"/>
  <c r="K1079" i="1" s="1"/>
  <c r="J1078" i="1"/>
  <c r="K1078" i="1" s="1"/>
  <c r="J1077" i="1"/>
  <c r="K1077" i="1" s="1"/>
  <c r="J1076" i="1"/>
  <c r="K1076" i="1" s="1"/>
  <c r="J1075" i="1"/>
  <c r="K1075" i="1" s="1"/>
  <c r="J1074" i="1"/>
  <c r="K1074" i="1" s="1"/>
  <c r="J1073" i="1"/>
  <c r="K1073" i="1" s="1"/>
  <c r="J1072" i="1"/>
  <c r="K1072" i="1" s="1"/>
  <c r="J1071" i="1"/>
  <c r="K1071" i="1" s="1"/>
  <c r="J1070" i="1"/>
  <c r="K1070" i="1" s="1"/>
  <c r="J1069" i="1"/>
  <c r="K1069" i="1" s="1"/>
  <c r="J1068" i="1"/>
  <c r="K1068" i="1" s="1"/>
  <c r="J1067" i="1"/>
  <c r="K1067" i="1" s="1"/>
  <c r="J1066" i="1"/>
  <c r="K1066" i="1" s="1"/>
  <c r="J1065" i="1"/>
  <c r="K1065" i="1" s="1"/>
  <c r="J1064" i="1"/>
  <c r="K1064" i="1" s="1"/>
  <c r="J1063" i="1"/>
  <c r="K1063" i="1" s="1"/>
  <c r="J1062" i="1"/>
  <c r="K1062" i="1" s="1"/>
  <c r="J1061" i="1"/>
  <c r="K1061" i="1" s="1"/>
  <c r="J1060" i="1"/>
  <c r="K1060" i="1" s="1"/>
  <c r="J1059" i="1"/>
  <c r="K1059" i="1" s="1"/>
  <c r="J1058" i="1"/>
  <c r="K1058" i="1" s="1"/>
  <c r="J1057" i="1"/>
  <c r="K1057" i="1" s="1"/>
  <c r="J1056" i="1"/>
  <c r="K1056" i="1" s="1"/>
  <c r="K1055" i="1"/>
  <c r="J1055" i="1"/>
  <c r="J1054" i="1"/>
  <c r="K1054" i="1" s="1"/>
  <c r="J1053" i="1"/>
  <c r="K1053" i="1" s="1"/>
  <c r="J1052" i="1"/>
  <c r="K1052" i="1" s="1"/>
  <c r="J1051" i="1"/>
  <c r="K1051" i="1" s="1"/>
  <c r="J1050" i="1"/>
  <c r="K1050" i="1" s="1"/>
  <c r="J1049" i="1"/>
  <c r="K1049" i="1" s="1"/>
  <c r="J1048" i="1"/>
  <c r="K1048" i="1" s="1"/>
  <c r="J1047" i="1"/>
  <c r="K1047" i="1" s="1"/>
  <c r="J1046" i="1"/>
  <c r="K1046" i="1" s="1"/>
  <c r="J1045" i="1"/>
  <c r="K1045" i="1" s="1"/>
  <c r="J1044" i="1"/>
  <c r="K1044" i="1" s="1"/>
  <c r="J1043" i="1"/>
  <c r="K1043" i="1" s="1"/>
  <c r="J1042" i="1"/>
  <c r="K1042" i="1" s="1"/>
  <c r="J1041" i="1"/>
  <c r="K1041" i="1" s="1"/>
  <c r="J1040" i="1"/>
  <c r="K1040" i="1" s="1"/>
  <c r="J1039" i="1"/>
  <c r="K1039" i="1" s="1"/>
  <c r="J1038" i="1"/>
  <c r="K1038" i="1" s="1"/>
  <c r="J1037" i="1"/>
  <c r="K1037" i="1" s="1"/>
  <c r="J1036" i="1"/>
  <c r="K1036" i="1" s="1"/>
  <c r="J1035" i="1"/>
  <c r="K1035" i="1" s="1"/>
  <c r="J1034" i="1"/>
  <c r="K1034" i="1" s="1"/>
  <c r="J1033" i="1"/>
  <c r="K1033" i="1" s="1"/>
  <c r="J1032" i="1"/>
  <c r="K1032" i="1" s="1"/>
  <c r="J1031" i="1"/>
  <c r="K1031" i="1" s="1"/>
  <c r="J1030" i="1"/>
  <c r="K1030" i="1" s="1"/>
  <c r="J1029" i="1"/>
  <c r="K1029" i="1" s="1"/>
  <c r="K1028" i="1"/>
  <c r="J1028" i="1"/>
  <c r="J1027" i="1"/>
  <c r="K1027" i="1" s="1"/>
  <c r="J1026" i="1"/>
  <c r="K1026" i="1" s="1"/>
  <c r="J1025" i="1"/>
  <c r="K1025" i="1" s="1"/>
  <c r="J1024" i="1"/>
  <c r="K1024" i="1" s="1"/>
  <c r="J1023" i="1"/>
  <c r="K1023" i="1" s="1"/>
  <c r="J1022" i="1"/>
  <c r="K1022" i="1" s="1"/>
  <c r="J1021" i="1"/>
  <c r="K1021" i="1" s="1"/>
  <c r="J1020" i="1"/>
  <c r="K1020" i="1" s="1"/>
  <c r="J1019" i="1"/>
  <c r="K1019" i="1" s="1"/>
  <c r="J1018" i="1"/>
  <c r="K1018" i="1" s="1"/>
  <c r="J1017" i="1"/>
  <c r="K1017" i="1" s="1"/>
  <c r="J1016" i="1"/>
  <c r="K1016" i="1" s="1"/>
  <c r="J1015" i="1"/>
  <c r="K1015" i="1" s="1"/>
  <c r="J1014" i="1"/>
  <c r="K1014" i="1" s="1"/>
  <c r="J1013" i="1"/>
  <c r="K1013" i="1" s="1"/>
  <c r="J1012" i="1"/>
  <c r="K1012" i="1" s="1"/>
  <c r="J1011" i="1"/>
  <c r="K1011" i="1" s="1"/>
  <c r="J1010" i="1"/>
  <c r="K1010" i="1" s="1"/>
  <c r="J1009" i="1"/>
  <c r="K1009" i="1" s="1"/>
  <c r="J1008" i="1"/>
  <c r="K1008" i="1" s="1"/>
  <c r="J1007" i="1"/>
  <c r="K1007" i="1" s="1"/>
  <c r="J1006" i="1"/>
  <c r="K1006" i="1" s="1"/>
  <c r="J1005" i="1"/>
  <c r="K1005" i="1" s="1"/>
  <c r="J1004" i="1"/>
  <c r="K1004" i="1" s="1"/>
  <c r="J1003" i="1"/>
  <c r="K1003" i="1" s="1"/>
  <c r="J1002" i="1"/>
  <c r="K1002" i="1" s="1"/>
  <c r="J1001" i="1"/>
  <c r="K1001" i="1" s="1"/>
  <c r="J1000" i="1"/>
  <c r="K1000" i="1" s="1"/>
  <c r="J999" i="1"/>
  <c r="K999" i="1" s="1"/>
  <c r="J998" i="1"/>
  <c r="K998" i="1" s="1"/>
  <c r="J997" i="1"/>
  <c r="K997" i="1" s="1"/>
  <c r="J996" i="1"/>
  <c r="K996" i="1" s="1"/>
  <c r="J995" i="1"/>
  <c r="K995" i="1" s="1"/>
  <c r="J994" i="1"/>
  <c r="K994" i="1" s="1"/>
  <c r="J993" i="1"/>
  <c r="K993" i="1" s="1"/>
  <c r="J992" i="1"/>
  <c r="K992" i="1" s="1"/>
  <c r="J991" i="1"/>
  <c r="K991" i="1" s="1"/>
  <c r="J990" i="1"/>
  <c r="K990" i="1" s="1"/>
  <c r="J989" i="1"/>
  <c r="K989" i="1" s="1"/>
  <c r="J988" i="1"/>
  <c r="K988" i="1" s="1"/>
  <c r="J987" i="1"/>
  <c r="K987" i="1" s="1"/>
  <c r="J986" i="1"/>
  <c r="K986" i="1" s="1"/>
  <c r="J985" i="1"/>
  <c r="K985" i="1" s="1"/>
  <c r="J984" i="1"/>
  <c r="K984" i="1" s="1"/>
  <c r="J983" i="1"/>
  <c r="K983" i="1" s="1"/>
  <c r="J982" i="1"/>
  <c r="K982" i="1" s="1"/>
  <c r="J981" i="1"/>
  <c r="K981" i="1" s="1"/>
  <c r="J980" i="1"/>
  <c r="K980" i="1" s="1"/>
  <c r="J979" i="1"/>
  <c r="K979" i="1" s="1"/>
  <c r="J978" i="1"/>
  <c r="K978" i="1" s="1"/>
  <c r="J977" i="1"/>
  <c r="K977" i="1" s="1"/>
  <c r="J976" i="1"/>
  <c r="K976" i="1" s="1"/>
  <c r="J975" i="1"/>
  <c r="K975" i="1" s="1"/>
  <c r="J974" i="1"/>
  <c r="K974" i="1" s="1"/>
  <c r="J973" i="1"/>
  <c r="K973" i="1" s="1"/>
  <c r="J972" i="1"/>
  <c r="K972" i="1" s="1"/>
  <c r="J971" i="1"/>
  <c r="K971" i="1" s="1"/>
  <c r="J970" i="1"/>
  <c r="K970" i="1" s="1"/>
  <c r="J969" i="1"/>
  <c r="K969" i="1" s="1"/>
  <c r="J968" i="1"/>
  <c r="K968" i="1" s="1"/>
  <c r="J967" i="1"/>
  <c r="K967" i="1" s="1"/>
  <c r="J966" i="1"/>
  <c r="K966" i="1" s="1"/>
  <c r="J965" i="1"/>
  <c r="K965" i="1" s="1"/>
  <c r="J964" i="1"/>
  <c r="K964" i="1" s="1"/>
  <c r="J963" i="1"/>
  <c r="K963" i="1" s="1"/>
  <c r="J962" i="1"/>
  <c r="K962" i="1" s="1"/>
  <c r="K961" i="1"/>
  <c r="J961" i="1"/>
  <c r="J960" i="1"/>
  <c r="K960" i="1" s="1"/>
  <c r="J959" i="1"/>
  <c r="K959" i="1" s="1"/>
  <c r="J958" i="1"/>
  <c r="K958" i="1" s="1"/>
  <c r="J957" i="1"/>
  <c r="K957" i="1" s="1"/>
  <c r="J956" i="1"/>
  <c r="K956" i="1" s="1"/>
  <c r="J955" i="1"/>
  <c r="K955" i="1" s="1"/>
  <c r="J954" i="1"/>
  <c r="K954" i="1" s="1"/>
  <c r="J953" i="1"/>
  <c r="K953" i="1" s="1"/>
  <c r="K952" i="1"/>
  <c r="J952" i="1"/>
  <c r="J951" i="1"/>
  <c r="K951" i="1" s="1"/>
  <c r="J950" i="1"/>
  <c r="K950" i="1" s="1"/>
  <c r="J949" i="1"/>
  <c r="K949" i="1" s="1"/>
  <c r="J948" i="1"/>
  <c r="K948" i="1" s="1"/>
  <c r="J947" i="1"/>
  <c r="K947" i="1" s="1"/>
  <c r="J946" i="1"/>
  <c r="K946" i="1" s="1"/>
  <c r="J945" i="1"/>
  <c r="K945" i="1" s="1"/>
  <c r="J944" i="1"/>
  <c r="K944" i="1" s="1"/>
  <c r="J943" i="1"/>
  <c r="K943" i="1" s="1"/>
  <c r="J942" i="1"/>
  <c r="K942" i="1" s="1"/>
  <c r="J941" i="1"/>
  <c r="K941" i="1" s="1"/>
  <c r="J940" i="1"/>
  <c r="K940" i="1" s="1"/>
  <c r="J939" i="1"/>
  <c r="K939" i="1" s="1"/>
  <c r="K938" i="1"/>
  <c r="J938" i="1"/>
  <c r="J937" i="1"/>
  <c r="K937" i="1" s="1"/>
  <c r="J936" i="1"/>
  <c r="K936" i="1" s="1"/>
  <c r="J935" i="1"/>
  <c r="K935" i="1" s="1"/>
  <c r="J934" i="1"/>
  <c r="K934" i="1" s="1"/>
  <c r="J933" i="1"/>
  <c r="K933" i="1" s="1"/>
  <c r="J932" i="1"/>
  <c r="K932" i="1" s="1"/>
  <c r="J931" i="1"/>
  <c r="K931" i="1" s="1"/>
  <c r="J930" i="1"/>
  <c r="K930" i="1" s="1"/>
  <c r="J929" i="1"/>
  <c r="K929" i="1" s="1"/>
  <c r="J928" i="1"/>
  <c r="K928" i="1" s="1"/>
  <c r="J927" i="1"/>
  <c r="K927" i="1" s="1"/>
  <c r="J926" i="1"/>
  <c r="K926" i="1" s="1"/>
  <c r="J925" i="1"/>
  <c r="K925" i="1" s="1"/>
  <c r="J924" i="1"/>
  <c r="K924" i="1" s="1"/>
  <c r="J923" i="1"/>
  <c r="K923" i="1" s="1"/>
  <c r="J922" i="1"/>
  <c r="K922" i="1" s="1"/>
  <c r="J921" i="1"/>
  <c r="K921" i="1" s="1"/>
  <c r="J920" i="1"/>
  <c r="K920" i="1" s="1"/>
  <c r="J919" i="1"/>
  <c r="K919" i="1" s="1"/>
  <c r="J918" i="1"/>
  <c r="K918" i="1" s="1"/>
  <c r="J917" i="1"/>
  <c r="K917" i="1" s="1"/>
  <c r="J916" i="1"/>
  <c r="K916" i="1" s="1"/>
  <c r="J915" i="1"/>
  <c r="K915" i="1" s="1"/>
  <c r="J914" i="1"/>
  <c r="K914" i="1" s="1"/>
  <c r="J913" i="1"/>
  <c r="K913" i="1" s="1"/>
  <c r="J912" i="1"/>
  <c r="K912" i="1" s="1"/>
  <c r="J911" i="1"/>
  <c r="K911" i="1" s="1"/>
  <c r="J910" i="1"/>
  <c r="K910" i="1" s="1"/>
  <c r="J909" i="1"/>
  <c r="K909" i="1" s="1"/>
  <c r="J908" i="1"/>
  <c r="K908" i="1" s="1"/>
  <c r="J907" i="1"/>
  <c r="K907" i="1" s="1"/>
  <c r="J906" i="1"/>
  <c r="K906" i="1" s="1"/>
  <c r="J905" i="1"/>
  <c r="K905" i="1" s="1"/>
  <c r="J904" i="1"/>
  <c r="K904" i="1" s="1"/>
  <c r="J903" i="1"/>
  <c r="K903" i="1" s="1"/>
  <c r="J902" i="1"/>
  <c r="K902" i="1" s="1"/>
  <c r="J901" i="1"/>
  <c r="K901" i="1" s="1"/>
  <c r="J900" i="1"/>
  <c r="K900" i="1" s="1"/>
  <c r="J899" i="1"/>
  <c r="K899" i="1" s="1"/>
  <c r="J898" i="1"/>
  <c r="K898" i="1" s="1"/>
  <c r="J897" i="1"/>
  <c r="K897" i="1" s="1"/>
  <c r="J896" i="1"/>
  <c r="K896" i="1" s="1"/>
  <c r="J895" i="1"/>
  <c r="K895" i="1" s="1"/>
  <c r="J894" i="1"/>
  <c r="K894" i="1" s="1"/>
  <c r="J893" i="1"/>
  <c r="K893" i="1" s="1"/>
  <c r="J892" i="1"/>
  <c r="K892" i="1" s="1"/>
  <c r="J891" i="1"/>
  <c r="K891" i="1" s="1"/>
  <c r="J890" i="1"/>
  <c r="K890" i="1" s="1"/>
  <c r="J889" i="1"/>
  <c r="K889" i="1" s="1"/>
  <c r="J888" i="1"/>
  <c r="K888" i="1" s="1"/>
  <c r="J887" i="1"/>
  <c r="K887" i="1" s="1"/>
  <c r="J886" i="1"/>
  <c r="K886" i="1" s="1"/>
  <c r="J885" i="1"/>
  <c r="K885" i="1" s="1"/>
  <c r="J884" i="1"/>
  <c r="K884" i="1" s="1"/>
  <c r="J883" i="1"/>
  <c r="K883" i="1" s="1"/>
  <c r="J882" i="1"/>
  <c r="K882" i="1" s="1"/>
  <c r="J881" i="1"/>
  <c r="K881" i="1" s="1"/>
  <c r="J880" i="1"/>
  <c r="K880" i="1" s="1"/>
  <c r="J879" i="1"/>
  <c r="K879" i="1" s="1"/>
  <c r="J878" i="1"/>
  <c r="K878" i="1" s="1"/>
  <c r="J877" i="1"/>
  <c r="K877" i="1" s="1"/>
  <c r="J876" i="1"/>
  <c r="K876" i="1" s="1"/>
  <c r="J875" i="1"/>
  <c r="K875" i="1" s="1"/>
  <c r="J874" i="1"/>
  <c r="K874" i="1" s="1"/>
  <c r="J873" i="1"/>
  <c r="K873" i="1" s="1"/>
  <c r="J872" i="1"/>
  <c r="K872" i="1" s="1"/>
  <c r="J871" i="1"/>
  <c r="K871" i="1" s="1"/>
  <c r="J870" i="1"/>
  <c r="K870" i="1" s="1"/>
  <c r="J869" i="1"/>
  <c r="K869" i="1" s="1"/>
  <c r="J868" i="1"/>
  <c r="K868" i="1" s="1"/>
  <c r="J867" i="1"/>
  <c r="K867" i="1" s="1"/>
  <c r="J866" i="1"/>
  <c r="K866" i="1" s="1"/>
  <c r="J865" i="1"/>
  <c r="K865" i="1" s="1"/>
  <c r="J864" i="1"/>
  <c r="K864" i="1" s="1"/>
  <c r="J863" i="1"/>
  <c r="K863" i="1" s="1"/>
  <c r="J862" i="1"/>
  <c r="K862" i="1" s="1"/>
  <c r="J861" i="1"/>
  <c r="K861" i="1" s="1"/>
  <c r="J860" i="1"/>
  <c r="K860" i="1" s="1"/>
  <c r="J859" i="1"/>
  <c r="K859" i="1" s="1"/>
  <c r="J858" i="1"/>
  <c r="K858" i="1" s="1"/>
  <c r="K857" i="1"/>
  <c r="J857" i="1"/>
  <c r="J856" i="1"/>
  <c r="K856" i="1" s="1"/>
  <c r="J855" i="1"/>
  <c r="K855" i="1" s="1"/>
  <c r="J854" i="1"/>
  <c r="K854" i="1" s="1"/>
  <c r="K853" i="1"/>
  <c r="J853" i="1"/>
  <c r="J852" i="1"/>
  <c r="K852" i="1" s="1"/>
  <c r="J851" i="1"/>
  <c r="K851" i="1" s="1"/>
  <c r="J850" i="1"/>
  <c r="K850" i="1" s="1"/>
  <c r="J849" i="1"/>
  <c r="K849" i="1" s="1"/>
  <c r="J848" i="1"/>
  <c r="K848" i="1" s="1"/>
  <c r="J847" i="1"/>
  <c r="K847" i="1" s="1"/>
  <c r="J846" i="1"/>
  <c r="K846" i="1" s="1"/>
  <c r="J845" i="1"/>
  <c r="K845" i="1" s="1"/>
  <c r="J844" i="1"/>
  <c r="K844" i="1" s="1"/>
  <c r="J843" i="1"/>
  <c r="K843" i="1" s="1"/>
  <c r="J842" i="1"/>
  <c r="K842" i="1" s="1"/>
  <c r="J841" i="1"/>
  <c r="K841" i="1" s="1"/>
  <c r="J840" i="1"/>
  <c r="K840" i="1" s="1"/>
  <c r="J839" i="1"/>
  <c r="K839" i="1" s="1"/>
  <c r="J838" i="1"/>
  <c r="K838" i="1" s="1"/>
  <c r="J837" i="1"/>
  <c r="K837" i="1" s="1"/>
  <c r="J836" i="1"/>
  <c r="K836" i="1" s="1"/>
  <c r="J835" i="1"/>
  <c r="K835" i="1" s="1"/>
  <c r="J834" i="1"/>
  <c r="K834" i="1" s="1"/>
  <c r="J833" i="1"/>
  <c r="K833" i="1" s="1"/>
  <c r="J832" i="1"/>
  <c r="K832" i="1" s="1"/>
  <c r="J831" i="1"/>
  <c r="K831" i="1" s="1"/>
  <c r="J830" i="1"/>
  <c r="K830" i="1" s="1"/>
  <c r="J829" i="1"/>
  <c r="K829" i="1" s="1"/>
  <c r="J828" i="1"/>
  <c r="K828" i="1" s="1"/>
  <c r="J827" i="1"/>
  <c r="K827" i="1" s="1"/>
  <c r="J826" i="1"/>
  <c r="K826" i="1" s="1"/>
  <c r="J825" i="1"/>
  <c r="K825" i="1" s="1"/>
  <c r="J824" i="1"/>
  <c r="K824" i="1" s="1"/>
  <c r="J823" i="1"/>
  <c r="K823" i="1" s="1"/>
  <c r="J822" i="1"/>
  <c r="K822" i="1" s="1"/>
  <c r="J821" i="1"/>
  <c r="K821" i="1" s="1"/>
  <c r="J820" i="1"/>
  <c r="K820" i="1" s="1"/>
  <c r="J819" i="1"/>
  <c r="K819" i="1" s="1"/>
  <c r="J818" i="1"/>
  <c r="K818" i="1" s="1"/>
  <c r="J817" i="1"/>
  <c r="K817" i="1" s="1"/>
  <c r="J816" i="1"/>
  <c r="K816" i="1" s="1"/>
  <c r="J815" i="1"/>
  <c r="K815" i="1" s="1"/>
  <c r="J814" i="1"/>
  <c r="K814" i="1" s="1"/>
  <c r="J813" i="1"/>
  <c r="K813" i="1" s="1"/>
  <c r="J812" i="1"/>
  <c r="K812" i="1" s="1"/>
  <c r="J811" i="1"/>
  <c r="K811" i="1" s="1"/>
  <c r="J810" i="1"/>
  <c r="K810" i="1" s="1"/>
  <c r="J809" i="1"/>
  <c r="K809" i="1" s="1"/>
  <c r="J808" i="1"/>
  <c r="K808" i="1" s="1"/>
  <c r="J807" i="1"/>
  <c r="K807" i="1" s="1"/>
  <c r="J806" i="1"/>
  <c r="K806" i="1" s="1"/>
  <c r="K805" i="1"/>
  <c r="J805" i="1"/>
  <c r="J804" i="1"/>
  <c r="K804" i="1" s="1"/>
  <c r="J803" i="1"/>
  <c r="K803" i="1" s="1"/>
  <c r="J802" i="1"/>
  <c r="K802" i="1" s="1"/>
  <c r="J801" i="1"/>
  <c r="K801" i="1" s="1"/>
  <c r="K800" i="1"/>
  <c r="J800" i="1"/>
  <c r="J799" i="1"/>
  <c r="K799" i="1" s="1"/>
  <c r="J798" i="1"/>
  <c r="K798" i="1" s="1"/>
  <c r="J797" i="1"/>
  <c r="K797" i="1" s="1"/>
  <c r="J796" i="1"/>
  <c r="K796" i="1" s="1"/>
  <c r="J795" i="1"/>
  <c r="K795" i="1" s="1"/>
  <c r="J794" i="1"/>
  <c r="K794" i="1" s="1"/>
  <c r="J793" i="1"/>
  <c r="K793" i="1" s="1"/>
  <c r="J792" i="1"/>
  <c r="K792" i="1" s="1"/>
  <c r="K791" i="1"/>
  <c r="J791" i="1"/>
  <c r="J790" i="1"/>
  <c r="K790" i="1" s="1"/>
  <c r="J789" i="1"/>
  <c r="K789" i="1" s="1"/>
  <c r="K788" i="1"/>
  <c r="J788" i="1"/>
  <c r="J787" i="1"/>
  <c r="K787" i="1" s="1"/>
  <c r="J786" i="1"/>
  <c r="K786" i="1" s="1"/>
  <c r="J785" i="1"/>
  <c r="K785" i="1" s="1"/>
  <c r="J784" i="1"/>
  <c r="K784" i="1" s="1"/>
  <c r="J783" i="1"/>
  <c r="K783" i="1" s="1"/>
  <c r="J782" i="1"/>
  <c r="K782" i="1" s="1"/>
  <c r="J781" i="1"/>
  <c r="K781" i="1" s="1"/>
  <c r="J780" i="1"/>
  <c r="K780" i="1" s="1"/>
  <c r="K779" i="1"/>
  <c r="J779" i="1"/>
  <c r="J778" i="1"/>
  <c r="K778" i="1" s="1"/>
  <c r="J777" i="1"/>
  <c r="K777" i="1" s="1"/>
  <c r="J776" i="1"/>
  <c r="K776" i="1" s="1"/>
  <c r="J775" i="1"/>
  <c r="K775" i="1" s="1"/>
  <c r="K774" i="1"/>
  <c r="J774" i="1"/>
  <c r="J773" i="1"/>
  <c r="K773" i="1" s="1"/>
  <c r="J772" i="1"/>
  <c r="K772" i="1" s="1"/>
  <c r="J771" i="1"/>
  <c r="K771" i="1" s="1"/>
  <c r="J770" i="1"/>
  <c r="K770" i="1" s="1"/>
  <c r="K769" i="1"/>
  <c r="J769" i="1"/>
  <c r="J768" i="1"/>
  <c r="K768" i="1" s="1"/>
  <c r="J767" i="1"/>
  <c r="K767" i="1" s="1"/>
  <c r="J766" i="1"/>
  <c r="K766" i="1" s="1"/>
  <c r="J765" i="1"/>
  <c r="K765" i="1" s="1"/>
  <c r="J764" i="1"/>
  <c r="K764" i="1" s="1"/>
  <c r="J763" i="1"/>
  <c r="K763" i="1" s="1"/>
  <c r="J762" i="1"/>
  <c r="K762" i="1" s="1"/>
  <c r="J761" i="1"/>
  <c r="K761" i="1" s="1"/>
  <c r="J760" i="1"/>
  <c r="K760" i="1" s="1"/>
  <c r="J759" i="1"/>
  <c r="K759" i="1" s="1"/>
  <c r="J758" i="1"/>
  <c r="K758" i="1" s="1"/>
  <c r="J757" i="1"/>
  <c r="K757" i="1" s="1"/>
  <c r="J756" i="1"/>
  <c r="K756" i="1" s="1"/>
  <c r="J755" i="1"/>
  <c r="K755" i="1" s="1"/>
  <c r="J754" i="1"/>
  <c r="K754" i="1" s="1"/>
  <c r="J753" i="1"/>
  <c r="K753" i="1" s="1"/>
  <c r="J752" i="1"/>
  <c r="K752" i="1" s="1"/>
  <c r="J751" i="1"/>
  <c r="K751" i="1" s="1"/>
  <c r="J750" i="1"/>
  <c r="K750" i="1" s="1"/>
  <c r="J749" i="1"/>
  <c r="K749" i="1" s="1"/>
  <c r="J748" i="1"/>
  <c r="K748" i="1" s="1"/>
  <c r="J747" i="1"/>
  <c r="K747" i="1" s="1"/>
  <c r="J746" i="1"/>
  <c r="K746" i="1" s="1"/>
  <c r="J745" i="1"/>
  <c r="K745" i="1" s="1"/>
  <c r="J744" i="1"/>
  <c r="K744" i="1" s="1"/>
  <c r="J743" i="1"/>
  <c r="K743" i="1" s="1"/>
  <c r="J742" i="1"/>
  <c r="K742" i="1" s="1"/>
  <c r="J741" i="1"/>
  <c r="K741" i="1" s="1"/>
  <c r="J740" i="1"/>
  <c r="K740" i="1" s="1"/>
  <c r="J739" i="1"/>
  <c r="K739" i="1" s="1"/>
  <c r="K738" i="1"/>
  <c r="J738" i="1"/>
  <c r="J737" i="1"/>
  <c r="K737" i="1" s="1"/>
  <c r="J736" i="1"/>
  <c r="K736" i="1" s="1"/>
  <c r="J735" i="1"/>
  <c r="K735" i="1" s="1"/>
  <c r="J734" i="1"/>
  <c r="K734" i="1" s="1"/>
  <c r="J733" i="1"/>
  <c r="K733" i="1" s="1"/>
  <c r="J732" i="1"/>
  <c r="K732" i="1" s="1"/>
  <c r="J731" i="1"/>
  <c r="K731" i="1" s="1"/>
  <c r="J730" i="1"/>
  <c r="K730" i="1" s="1"/>
  <c r="J729" i="1"/>
  <c r="K729" i="1" s="1"/>
  <c r="J728" i="1"/>
  <c r="K728" i="1" s="1"/>
  <c r="J727" i="1"/>
  <c r="K727" i="1" s="1"/>
  <c r="J726" i="1"/>
  <c r="K726" i="1" s="1"/>
  <c r="K725" i="1"/>
  <c r="J725" i="1"/>
  <c r="K724" i="1"/>
  <c r="J724" i="1"/>
  <c r="J723" i="1"/>
  <c r="K723" i="1" s="1"/>
  <c r="J722" i="1"/>
  <c r="K722" i="1" s="1"/>
  <c r="J721" i="1"/>
  <c r="K721" i="1" s="1"/>
  <c r="J720" i="1"/>
  <c r="K720" i="1" s="1"/>
  <c r="J719" i="1"/>
  <c r="K719" i="1" s="1"/>
  <c r="J718" i="1"/>
  <c r="K718" i="1" s="1"/>
  <c r="J717" i="1"/>
  <c r="K717" i="1" s="1"/>
  <c r="J716" i="1"/>
  <c r="K716" i="1" s="1"/>
  <c r="J715" i="1"/>
  <c r="K715" i="1" s="1"/>
  <c r="J714" i="1"/>
  <c r="K714" i="1" s="1"/>
  <c r="J713" i="1"/>
  <c r="K713" i="1" s="1"/>
  <c r="J712" i="1"/>
  <c r="K712" i="1" s="1"/>
  <c r="J711" i="1"/>
  <c r="K711" i="1" s="1"/>
  <c r="J710" i="1"/>
  <c r="K710" i="1" s="1"/>
  <c r="J709" i="1"/>
  <c r="K709" i="1" s="1"/>
  <c r="K708" i="1"/>
  <c r="J708" i="1"/>
  <c r="J707" i="1"/>
  <c r="K707" i="1" s="1"/>
  <c r="J706" i="1"/>
  <c r="K706" i="1" s="1"/>
  <c r="J705" i="1"/>
  <c r="K705" i="1" s="1"/>
  <c r="J704" i="1"/>
  <c r="K704" i="1" s="1"/>
  <c r="J703" i="1"/>
  <c r="K703" i="1" s="1"/>
  <c r="J702" i="1"/>
  <c r="K702" i="1" s="1"/>
  <c r="J701" i="1"/>
  <c r="K701" i="1" s="1"/>
  <c r="J700" i="1"/>
  <c r="K700" i="1" s="1"/>
  <c r="J699" i="1"/>
  <c r="K699" i="1" s="1"/>
  <c r="J698" i="1"/>
  <c r="K698" i="1" s="1"/>
  <c r="J697" i="1"/>
  <c r="K697" i="1" s="1"/>
  <c r="J696" i="1"/>
  <c r="K696" i="1" s="1"/>
  <c r="J695" i="1"/>
  <c r="K695" i="1" s="1"/>
  <c r="J694" i="1"/>
  <c r="K694" i="1" s="1"/>
  <c r="J693" i="1"/>
  <c r="K693" i="1" s="1"/>
  <c r="J692" i="1"/>
  <c r="K692" i="1" s="1"/>
  <c r="J691" i="1"/>
  <c r="K691" i="1" s="1"/>
  <c r="J690" i="1"/>
  <c r="K690" i="1" s="1"/>
  <c r="J689" i="1"/>
  <c r="K689" i="1" s="1"/>
  <c r="J688" i="1"/>
  <c r="K688" i="1" s="1"/>
  <c r="K687" i="1"/>
  <c r="J687" i="1"/>
  <c r="J686" i="1"/>
  <c r="K686" i="1" s="1"/>
  <c r="J685" i="1"/>
  <c r="K685" i="1" s="1"/>
  <c r="J684" i="1"/>
  <c r="K684" i="1" s="1"/>
  <c r="J683" i="1"/>
  <c r="K683" i="1" s="1"/>
  <c r="J682" i="1"/>
  <c r="K682" i="1" s="1"/>
  <c r="J681" i="1"/>
  <c r="K681" i="1" s="1"/>
  <c r="J680" i="1"/>
  <c r="K680" i="1" s="1"/>
  <c r="J679" i="1"/>
  <c r="K679" i="1" s="1"/>
  <c r="J678" i="1"/>
  <c r="K678" i="1" s="1"/>
  <c r="J677" i="1"/>
  <c r="K677" i="1" s="1"/>
  <c r="J676" i="1"/>
  <c r="K676" i="1" s="1"/>
  <c r="J675" i="1"/>
  <c r="K675" i="1" s="1"/>
  <c r="J674" i="1"/>
  <c r="K674" i="1" s="1"/>
  <c r="J673" i="1"/>
  <c r="K673" i="1" s="1"/>
  <c r="K672" i="1"/>
  <c r="J672" i="1"/>
  <c r="J671" i="1"/>
  <c r="K671" i="1" s="1"/>
  <c r="J670" i="1"/>
  <c r="K670" i="1" s="1"/>
  <c r="K669" i="1"/>
  <c r="J669" i="1"/>
  <c r="J668" i="1"/>
  <c r="K668" i="1" s="1"/>
  <c r="J667" i="1"/>
  <c r="K667" i="1" s="1"/>
  <c r="J666" i="1"/>
  <c r="K666" i="1" s="1"/>
  <c r="J665" i="1"/>
  <c r="K665" i="1" s="1"/>
  <c r="J664" i="1"/>
  <c r="K664" i="1" s="1"/>
  <c r="J663" i="1"/>
  <c r="K663" i="1" s="1"/>
  <c r="J662" i="1"/>
  <c r="K662" i="1" s="1"/>
  <c r="J661" i="1"/>
  <c r="K661" i="1" s="1"/>
  <c r="K660" i="1"/>
  <c r="J660" i="1"/>
  <c r="J659" i="1"/>
  <c r="K659" i="1" s="1"/>
  <c r="J658" i="1"/>
  <c r="K658" i="1" s="1"/>
  <c r="J657" i="1"/>
  <c r="K657" i="1" s="1"/>
  <c r="J656" i="1"/>
  <c r="K656" i="1" s="1"/>
  <c r="J655" i="1"/>
  <c r="K655" i="1" s="1"/>
  <c r="J654" i="1"/>
  <c r="K654" i="1" s="1"/>
  <c r="J653" i="1"/>
  <c r="K653" i="1" s="1"/>
  <c r="J652" i="1"/>
  <c r="K652" i="1" s="1"/>
  <c r="J651" i="1"/>
  <c r="K651" i="1" s="1"/>
  <c r="J650" i="1"/>
  <c r="K650" i="1" s="1"/>
  <c r="J649" i="1"/>
  <c r="K649" i="1" s="1"/>
  <c r="J648" i="1"/>
  <c r="K648" i="1" s="1"/>
  <c r="J647" i="1"/>
  <c r="K647" i="1" s="1"/>
  <c r="J646" i="1"/>
  <c r="K646" i="1" s="1"/>
  <c r="J645" i="1"/>
  <c r="K645" i="1" s="1"/>
  <c r="J644" i="1"/>
  <c r="K644" i="1" s="1"/>
  <c r="J643" i="1"/>
  <c r="K643" i="1" s="1"/>
  <c r="J642" i="1"/>
  <c r="K642" i="1" s="1"/>
  <c r="K641" i="1"/>
  <c r="J641" i="1"/>
  <c r="J640" i="1"/>
  <c r="K640" i="1" s="1"/>
  <c r="J639" i="1"/>
  <c r="K639" i="1" s="1"/>
  <c r="J638" i="1"/>
  <c r="K638" i="1" s="1"/>
  <c r="J637" i="1"/>
  <c r="K637" i="1" s="1"/>
  <c r="J636" i="1"/>
  <c r="K636" i="1" s="1"/>
  <c r="J635" i="1"/>
  <c r="K635" i="1" s="1"/>
  <c r="K634" i="1"/>
  <c r="J634" i="1"/>
  <c r="J633" i="1"/>
  <c r="K633" i="1" s="1"/>
  <c r="J632" i="1"/>
  <c r="K632" i="1" s="1"/>
  <c r="J631" i="1"/>
  <c r="K631" i="1" s="1"/>
  <c r="K630" i="1"/>
  <c r="J630" i="1"/>
  <c r="J629" i="1"/>
  <c r="K629" i="1" s="1"/>
  <c r="J628" i="1"/>
  <c r="K628" i="1" s="1"/>
  <c r="J627" i="1"/>
  <c r="K627" i="1" s="1"/>
  <c r="J626" i="1"/>
  <c r="K626" i="1" s="1"/>
  <c r="J625" i="1"/>
  <c r="K625" i="1" s="1"/>
  <c r="J624" i="1"/>
  <c r="K624" i="1" s="1"/>
  <c r="J623" i="1"/>
  <c r="K623" i="1" s="1"/>
  <c r="J622" i="1"/>
  <c r="K622" i="1" s="1"/>
  <c r="J621" i="1"/>
  <c r="K621" i="1" s="1"/>
  <c r="J620" i="1"/>
  <c r="K620" i="1" s="1"/>
  <c r="K619" i="1"/>
  <c r="J619" i="1"/>
  <c r="K618" i="1"/>
  <c r="J618" i="1"/>
  <c r="J617" i="1"/>
  <c r="K617" i="1" s="1"/>
  <c r="J616" i="1"/>
  <c r="K616" i="1" s="1"/>
  <c r="J615" i="1"/>
  <c r="K615" i="1" s="1"/>
  <c r="J614" i="1"/>
  <c r="K614" i="1" s="1"/>
  <c r="J613" i="1"/>
  <c r="K613" i="1" s="1"/>
  <c r="J612" i="1"/>
  <c r="K612" i="1" s="1"/>
  <c r="K611" i="1"/>
  <c r="J611" i="1"/>
  <c r="J610" i="1"/>
  <c r="K610" i="1" s="1"/>
  <c r="J609" i="1"/>
  <c r="K609" i="1" s="1"/>
  <c r="J608" i="1"/>
  <c r="K608" i="1" s="1"/>
  <c r="K607" i="1"/>
  <c r="J607" i="1"/>
  <c r="K606" i="1"/>
  <c r="J606" i="1"/>
  <c r="J605" i="1"/>
  <c r="K605" i="1" s="1"/>
  <c r="J604" i="1"/>
  <c r="K604" i="1" s="1"/>
  <c r="J603" i="1"/>
  <c r="K603" i="1" s="1"/>
  <c r="J602" i="1"/>
  <c r="K602" i="1" s="1"/>
  <c r="J601" i="1"/>
  <c r="K601" i="1" s="1"/>
  <c r="J600" i="1"/>
  <c r="K600" i="1" s="1"/>
  <c r="J599" i="1"/>
  <c r="K599" i="1" s="1"/>
  <c r="K598" i="1"/>
  <c r="J598" i="1"/>
  <c r="J597" i="1"/>
  <c r="K597" i="1" s="1"/>
  <c r="K596" i="1"/>
  <c r="J596" i="1"/>
  <c r="J595" i="1"/>
  <c r="K595" i="1" s="1"/>
  <c r="J594" i="1"/>
  <c r="K594" i="1" s="1"/>
  <c r="J593" i="1"/>
  <c r="K593" i="1" s="1"/>
  <c r="J592" i="1"/>
  <c r="K592" i="1" s="1"/>
  <c r="J591" i="1"/>
  <c r="K591" i="1" s="1"/>
  <c r="K590" i="1"/>
  <c r="J590" i="1"/>
  <c r="J589" i="1"/>
  <c r="K589" i="1" s="1"/>
  <c r="J588" i="1"/>
  <c r="K588" i="1" s="1"/>
  <c r="J587" i="1"/>
  <c r="K587" i="1" s="1"/>
  <c r="J586" i="1"/>
  <c r="K586" i="1" s="1"/>
  <c r="J585" i="1"/>
  <c r="K585" i="1" s="1"/>
  <c r="J584" i="1"/>
  <c r="K584" i="1" s="1"/>
  <c r="J583" i="1"/>
  <c r="K583" i="1" s="1"/>
  <c r="J582" i="1"/>
  <c r="K582" i="1" s="1"/>
  <c r="J581" i="1"/>
  <c r="K581" i="1" s="1"/>
  <c r="J580" i="1"/>
  <c r="K580" i="1" s="1"/>
  <c r="J579" i="1"/>
  <c r="K579" i="1" s="1"/>
  <c r="K578" i="1"/>
  <c r="J578" i="1"/>
  <c r="J577" i="1"/>
  <c r="K577" i="1" s="1"/>
  <c r="J576" i="1"/>
  <c r="K576" i="1" s="1"/>
  <c r="J575" i="1"/>
  <c r="K575" i="1" s="1"/>
  <c r="J574" i="1"/>
  <c r="K574" i="1" s="1"/>
  <c r="J573" i="1"/>
  <c r="K573" i="1" s="1"/>
  <c r="J572" i="1"/>
  <c r="K572" i="1" s="1"/>
  <c r="J571" i="1"/>
  <c r="K571" i="1" s="1"/>
  <c r="K570" i="1"/>
  <c r="J570" i="1"/>
  <c r="J569" i="1"/>
  <c r="K569" i="1" s="1"/>
  <c r="J568" i="1"/>
  <c r="K568" i="1" s="1"/>
  <c r="K567" i="1"/>
  <c r="J567" i="1"/>
  <c r="J566" i="1"/>
  <c r="K566" i="1" s="1"/>
  <c r="J565" i="1"/>
  <c r="K565" i="1" s="1"/>
  <c r="J564" i="1"/>
  <c r="K564" i="1" s="1"/>
  <c r="J563" i="1"/>
  <c r="K563" i="1" s="1"/>
  <c r="J562" i="1"/>
  <c r="K562" i="1" s="1"/>
  <c r="J561" i="1"/>
  <c r="K561" i="1" s="1"/>
  <c r="J560" i="1"/>
  <c r="K560" i="1" s="1"/>
  <c r="J559" i="1"/>
  <c r="K559" i="1" s="1"/>
  <c r="J558" i="1"/>
  <c r="K558" i="1" s="1"/>
  <c r="J557" i="1"/>
  <c r="K557" i="1" s="1"/>
  <c r="J556" i="1"/>
  <c r="K556" i="1" s="1"/>
  <c r="J555" i="1"/>
  <c r="K555" i="1" s="1"/>
  <c r="J554" i="1"/>
  <c r="K554" i="1" s="1"/>
  <c r="J553" i="1"/>
  <c r="K553" i="1" s="1"/>
  <c r="J552" i="1"/>
  <c r="K552" i="1" s="1"/>
  <c r="J551" i="1"/>
  <c r="K551" i="1" s="1"/>
  <c r="J550" i="1"/>
  <c r="K550" i="1" s="1"/>
  <c r="J549" i="1"/>
  <c r="K549" i="1" s="1"/>
  <c r="J548" i="1"/>
  <c r="K548" i="1" s="1"/>
  <c r="J547" i="1"/>
  <c r="K547" i="1" s="1"/>
  <c r="J546" i="1"/>
  <c r="K546" i="1" s="1"/>
  <c r="J545" i="1"/>
  <c r="K545" i="1" s="1"/>
  <c r="J544" i="1"/>
  <c r="K544" i="1" s="1"/>
  <c r="K543" i="1"/>
  <c r="J543" i="1"/>
  <c r="J542" i="1"/>
  <c r="K542" i="1" s="1"/>
  <c r="J541" i="1"/>
  <c r="K541" i="1" s="1"/>
  <c r="J540" i="1"/>
  <c r="K540" i="1" s="1"/>
  <c r="J539" i="1"/>
  <c r="K539" i="1" s="1"/>
  <c r="J538" i="1"/>
  <c r="K538" i="1" s="1"/>
  <c r="J537" i="1"/>
  <c r="K537" i="1" s="1"/>
  <c r="J536" i="1"/>
  <c r="K536" i="1" s="1"/>
  <c r="J535" i="1"/>
  <c r="K535" i="1" s="1"/>
  <c r="J534" i="1"/>
  <c r="K534" i="1" s="1"/>
  <c r="J533" i="1"/>
  <c r="K533" i="1" s="1"/>
  <c r="J532" i="1"/>
  <c r="K532" i="1" s="1"/>
  <c r="K531" i="1"/>
  <c r="J531" i="1"/>
  <c r="J530" i="1"/>
  <c r="K530" i="1" s="1"/>
  <c r="J529" i="1"/>
  <c r="K529" i="1" s="1"/>
  <c r="J528" i="1"/>
  <c r="K528" i="1" s="1"/>
  <c r="K527" i="1"/>
  <c r="J527" i="1"/>
  <c r="J526" i="1"/>
  <c r="K526" i="1" s="1"/>
  <c r="J525" i="1"/>
  <c r="K525" i="1" s="1"/>
  <c r="J524" i="1"/>
  <c r="K524" i="1" s="1"/>
  <c r="J523" i="1"/>
  <c r="K523" i="1" s="1"/>
  <c r="J522" i="1"/>
  <c r="K522" i="1" s="1"/>
  <c r="J521" i="1"/>
  <c r="K521" i="1" s="1"/>
  <c r="J520" i="1"/>
  <c r="K520" i="1" s="1"/>
  <c r="J519" i="1"/>
  <c r="K519" i="1" s="1"/>
  <c r="J518" i="1"/>
  <c r="K518" i="1" s="1"/>
  <c r="J517" i="1"/>
  <c r="K517" i="1" s="1"/>
  <c r="J516" i="1"/>
  <c r="K516" i="1" s="1"/>
  <c r="K515" i="1"/>
  <c r="J515" i="1"/>
  <c r="J514" i="1"/>
  <c r="K514" i="1" s="1"/>
  <c r="J513" i="1"/>
  <c r="K513" i="1" s="1"/>
  <c r="J512" i="1"/>
  <c r="K512" i="1" s="1"/>
  <c r="J511" i="1"/>
  <c r="K511" i="1" s="1"/>
  <c r="J510" i="1"/>
  <c r="K510" i="1" s="1"/>
  <c r="J509" i="1"/>
  <c r="K509" i="1" s="1"/>
  <c r="J508" i="1"/>
  <c r="K508" i="1" s="1"/>
  <c r="J507" i="1"/>
  <c r="K507" i="1" s="1"/>
  <c r="K506" i="1"/>
  <c r="J506" i="1"/>
  <c r="J505" i="1"/>
  <c r="K505" i="1" s="1"/>
  <c r="J504" i="1"/>
  <c r="K504" i="1" s="1"/>
  <c r="J503" i="1"/>
  <c r="K503" i="1" s="1"/>
  <c r="J502" i="1"/>
  <c r="K502" i="1" s="1"/>
  <c r="J501" i="1"/>
  <c r="K501" i="1" s="1"/>
  <c r="J500" i="1"/>
  <c r="K500" i="1" s="1"/>
  <c r="J499" i="1"/>
  <c r="K499" i="1" s="1"/>
  <c r="J498" i="1"/>
  <c r="K498" i="1" s="1"/>
  <c r="J497" i="1"/>
  <c r="K497" i="1" s="1"/>
  <c r="J496" i="1"/>
  <c r="K496" i="1" s="1"/>
  <c r="J495" i="1"/>
  <c r="K495" i="1" s="1"/>
  <c r="J494" i="1"/>
  <c r="K494" i="1" s="1"/>
  <c r="J493" i="1"/>
  <c r="K493" i="1" s="1"/>
  <c r="K492" i="1"/>
  <c r="J492" i="1"/>
  <c r="J491" i="1"/>
  <c r="K491" i="1" s="1"/>
  <c r="J490" i="1"/>
  <c r="K490" i="1" s="1"/>
  <c r="J489" i="1"/>
  <c r="K489" i="1" s="1"/>
  <c r="J488" i="1"/>
  <c r="K488" i="1" s="1"/>
  <c r="J487" i="1"/>
  <c r="K487" i="1" s="1"/>
  <c r="K486" i="1"/>
  <c r="J486" i="1"/>
  <c r="J485" i="1"/>
  <c r="K485" i="1" s="1"/>
  <c r="J484" i="1"/>
  <c r="K484" i="1" s="1"/>
  <c r="J483" i="1"/>
  <c r="K483" i="1" s="1"/>
  <c r="J482" i="1"/>
  <c r="K482" i="1" s="1"/>
  <c r="J481" i="1"/>
  <c r="K481" i="1" s="1"/>
  <c r="K480" i="1"/>
  <c r="J480" i="1"/>
  <c r="J479" i="1"/>
  <c r="K479" i="1" s="1"/>
  <c r="J478" i="1"/>
  <c r="K478" i="1" s="1"/>
  <c r="J477" i="1"/>
  <c r="K477" i="1" s="1"/>
  <c r="K476" i="1"/>
  <c r="J476" i="1"/>
  <c r="J475" i="1"/>
  <c r="K475" i="1" s="1"/>
  <c r="J474" i="1"/>
  <c r="K474" i="1" s="1"/>
  <c r="K473" i="1"/>
  <c r="J473" i="1"/>
  <c r="J472" i="1"/>
  <c r="K472" i="1" s="1"/>
  <c r="J471" i="1"/>
  <c r="K471" i="1" s="1"/>
  <c r="J470" i="1"/>
  <c r="K470" i="1" s="1"/>
  <c r="J469" i="1"/>
  <c r="K469" i="1" s="1"/>
  <c r="K468" i="1"/>
  <c r="J468" i="1"/>
  <c r="J467" i="1"/>
  <c r="K467" i="1" s="1"/>
  <c r="J466" i="1"/>
  <c r="K466" i="1" s="1"/>
  <c r="J465" i="1"/>
  <c r="K465" i="1" s="1"/>
  <c r="J464" i="1"/>
  <c r="K464" i="1" s="1"/>
  <c r="J463" i="1"/>
  <c r="K463" i="1" s="1"/>
  <c r="J462" i="1"/>
  <c r="K462" i="1" s="1"/>
  <c r="J461" i="1"/>
  <c r="K461" i="1" s="1"/>
  <c r="J460" i="1"/>
  <c r="K460" i="1" s="1"/>
  <c r="J459" i="1"/>
  <c r="K459" i="1" s="1"/>
  <c r="J458" i="1"/>
  <c r="K458" i="1" s="1"/>
  <c r="K457" i="1"/>
  <c r="J457" i="1"/>
  <c r="J456" i="1"/>
  <c r="K456" i="1" s="1"/>
  <c r="K455" i="1"/>
  <c r="J455" i="1"/>
  <c r="J454" i="1"/>
  <c r="K454" i="1" s="1"/>
  <c r="J453" i="1"/>
  <c r="K453" i="1" s="1"/>
  <c r="J452" i="1"/>
  <c r="K452" i="1" s="1"/>
  <c r="J451" i="1"/>
  <c r="K451" i="1" s="1"/>
  <c r="J450" i="1"/>
  <c r="K450" i="1" s="1"/>
  <c r="J449" i="1"/>
  <c r="K449" i="1" s="1"/>
  <c r="K448" i="1"/>
  <c r="J448" i="1"/>
  <c r="J447" i="1"/>
  <c r="K447" i="1" s="1"/>
  <c r="J446" i="1"/>
  <c r="K446" i="1" s="1"/>
  <c r="J445" i="1"/>
  <c r="K445" i="1" s="1"/>
  <c r="J444" i="1"/>
  <c r="K444" i="1" s="1"/>
  <c r="J443" i="1"/>
  <c r="K443" i="1" s="1"/>
  <c r="J442" i="1"/>
  <c r="K442" i="1" s="1"/>
  <c r="J441" i="1"/>
  <c r="K441" i="1" s="1"/>
  <c r="J440" i="1"/>
  <c r="K440" i="1" s="1"/>
  <c r="J439" i="1"/>
  <c r="K439" i="1" s="1"/>
  <c r="J438" i="1"/>
  <c r="K438" i="1" s="1"/>
  <c r="J437" i="1"/>
  <c r="K437" i="1" s="1"/>
  <c r="J436" i="1"/>
  <c r="K436" i="1" s="1"/>
  <c r="J435" i="1"/>
  <c r="K435" i="1" s="1"/>
  <c r="J434" i="1"/>
  <c r="K434" i="1" s="1"/>
  <c r="J433" i="1"/>
  <c r="K433" i="1" s="1"/>
  <c r="J432" i="1"/>
  <c r="K432" i="1" s="1"/>
  <c r="J431" i="1"/>
  <c r="K431" i="1" s="1"/>
  <c r="J430" i="1"/>
  <c r="K430" i="1" s="1"/>
  <c r="J429" i="1"/>
  <c r="K429" i="1" s="1"/>
  <c r="J428" i="1"/>
  <c r="K428" i="1" s="1"/>
  <c r="J427" i="1"/>
  <c r="K427" i="1" s="1"/>
  <c r="J426" i="1"/>
  <c r="K426" i="1" s="1"/>
  <c r="J425" i="1"/>
  <c r="K425" i="1" s="1"/>
  <c r="J424" i="1"/>
  <c r="K424" i="1" s="1"/>
  <c r="J423" i="1"/>
  <c r="K423" i="1" s="1"/>
  <c r="J422" i="1"/>
  <c r="K422" i="1" s="1"/>
  <c r="K421" i="1"/>
  <c r="J421" i="1"/>
  <c r="J420" i="1"/>
  <c r="K420" i="1" s="1"/>
  <c r="J419" i="1"/>
  <c r="K419" i="1" s="1"/>
  <c r="J418" i="1"/>
  <c r="K418" i="1" s="1"/>
  <c r="J417" i="1"/>
  <c r="K417" i="1" s="1"/>
  <c r="J416" i="1"/>
  <c r="K416" i="1" s="1"/>
  <c r="J415" i="1"/>
  <c r="K415" i="1" s="1"/>
  <c r="J414" i="1"/>
  <c r="K414" i="1" s="1"/>
  <c r="J413" i="1"/>
  <c r="K413" i="1" s="1"/>
  <c r="J412" i="1"/>
  <c r="K412" i="1" s="1"/>
  <c r="J411" i="1"/>
  <c r="K411" i="1" s="1"/>
  <c r="J410" i="1"/>
  <c r="K410" i="1" s="1"/>
  <c r="J409" i="1"/>
  <c r="K409" i="1" s="1"/>
  <c r="J408" i="1"/>
  <c r="K408" i="1" s="1"/>
  <c r="J407" i="1"/>
  <c r="K407" i="1" s="1"/>
  <c r="J406" i="1"/>
  <c r="K406" i="1" s="1"/>
  <c r="J405" i="1"/>
  <c r="K405" i="1" s="1"/>
  <c r="J404" i="1"/>
  <c r="K404" i="1" s="1"/>
  <c r="J403" i="1"/>
  <c r="K403" i="1" s="1"/>
  <c r="J402" i="1"/>
  <c r="K402" i="1" s="1"/>
  <c r="J401" i="1"/>
  <c r="K401" i="1" s="1"/>
  <c r="J400" i="1"/>
  <c r="K400" i="1" s="1"/>
  <c r="J399" i="1"/>
  <c r="K399" i="1" s="1"/>
  <c r="J398" i="1"/>
  <c r="K398" i="1" s="1"/>
  <c r="J397" i="1"/>
  <c r="K397" i="1" s="1"/>
  <c r="J396" i="1"/>
  <c r="K396" i="1" s="1"/>
  <c r="J395" i="1"/>
  <c r="K395" i="1" s="1"/>
  <c r="J394" i="1"/>
  <c r="K394" i="1" s="1"/>
  <c r="J393" i="1"/>
  <c r="K393" i="1" s="1"/>
  <c r="J392" i="1"/>
  <c r="K392" i="1" s="1"/>
  <c r="J391" i="1"/>
  <c r="K391" i="1" s="1"/>
  <c r="J390" i="1"/>
  <c r="K390" i="1" s="1"/>
  <c r="J389" i="1"/>
  <c r="K389" i="1" s="1"/>
  <c r="J388" i="1"/>
  <c r="K388" i="1" s="1"/>
  <c r="J387" i="1"/>
  <c r="K387" i="1" s="1"/>
  <c r="J386" i="1"/>
  <c r="K386" i="1" s="1"/>
  <c r="J385" i="1"/>
  <c r="K385" i="1" s="1"/>
  <c r="J384" i="1"/>
  <c r="K384" i="1" s="1"/>
  <c r="J383" i="1"/>
  <c r="K383" i="1" s="1"/>
  <c r="J382" i="1"/>
  <c r="K382" i="1" s="1"/>
  <c r="J381" i="1"/>
  <c r="K381" i="1" s="1"/>
  <c r="J380" i="1"/>
  <c r="K380" i="1" s="1"/>
  <c r="J379" i="1"/>
  <c r="K379" i="1" s="1"/>
  <c r="J378" i="1"/>
  <c r="K378" i="1" s="1"/>
  <c r="K377" i="1"/>
  <c r="J377" i="1"/>
  <c r="J376" i="1"/>
  <c r="K376" i="1" s="1"/>
  <c r="J375" i="1"/>
  <c r="K375" i="1" s="1"/>
  <c r="J374" i="1"/>
  <c r="K374" i="1" s="1"/>
  <c r="J373" i="1"/>
  <c r="K373" i="1" s="1"/>
  <c r="J372" i="1"/>
  <c r="K372" i="1" s="1"/>
  <c r="J371" i="1"/>
  <c r="K371" i="1" s="1"/>
  <c r="J370" i="1"/>
  <c r="K370" i="1" s="1"/>
  <c r="J369" i="1"/>
  <c r="K369" i="1" s="1"/>
  <c r="J368" i="1"/>
  <c r="K368" i="1" s="1"/>
  <c r="J367" i="1"/>
  <c r="K367" i="1" s="1"/>
  <c r="J366" i="1"/>
  <c r="K366" i="1" s="1"/>
  <c r="K365" i="1"/>
  <c r="J365" i="1"/>
  <c r="J364" i="1"/>
  <c r="K364" i="1" s="1"/>
  <c r="K363" i="1"/>
  <c r="J363" i="1"/>
  <c r="K362" i="1"/>
  <c r="J362" i="1"/>
  <c r="J361" i="1"/>
  <c r="K361" i="1" s="1"/>
  <c r="J360" i="1"/>
  <c r="K360" i="1" s="1"/>
  <c r="J359" i="1"/>
  <c r="K359" i="1" s="1"/>
  <c r="J358" i="1"/>
  <c r="K358" i="1" s="1"/>
  <c r="J357" i="1"/>
  <c r="K357" i="1" s="1"/>
  <c r="J356" i="1"/>
  <c r="K356" i="1" s="1"/>
  <c r="J355" i="1"/>
  <c r="K355" i="1" s="1"/>
  <c r="J354" i="1"/>
  <c r="K354" i="1" s="1"/>
  <c r="J353" i="1"/>
  <c r="K353" i="1" s="1"/>
  <c r="J352" i="1"/>
  <c r="K352" i="1" s="1"/>
  <c r="J351" i="1"/>
  <c r="K351" i="1" s="1"/>
  <c r="J350" i="1"/>
  <c r="K350" i="1" s="1"/>
  <c r="J349" i="1"/>
  <c r="K349" i="1" s="1"/>
  <c r="J348" i="1"/>
  <c r="K348" i="1" s="1"/>
  <c r="J347" i="1"/>
  <c r="K347" i="1" s="1"/>
  <c r="J346" i="1"/>
  <c r="K346" i="1" s="1"/>
  <c r="J345" i="1"/>
  <c r="K345" i="1" s="1"/>
  <c r="J344" i="1"/>
  <c r="K344" i="1" s="1"/>
  <c r="J343" i="1"/>
  <c r="K343" i="1" s="1"/>
  <c r="J342" i="1"/>
  <c r="K342" i="1" s="1"/>
  <c r="J341" i="1"/>
  <c r="K341" i="1" s="1"/>
  <c r="J340" i="1"/>
  <c r="K340" i="1" s="1"/>
  <c r="J339" i="1"/>
  <c r="K339" i="1" s="1"/>
  <c r="J338" i="1"/>
  <c r="K338" i="1" s="1"/>
  <c r="J337" i="1"/>
  <c r="K337" i="1" s="1"/>
  <c r="J336" i="1"/>
  <c r="K336" i="1" s="1"/>
  <c r="J335" i="1"/>
  <c r="K335" i="1" s="1"/>
  <c r="J334" i="1"/>
  <c r="K334" i="1" s="1"/>
  <c r="J333" i="1"/>
  <c r="K333" i="1" s="1"/>
  <c r="J332" i="1"/>
  <c r="K332" i="1" s="1"/>
  <c r="J331" i="1"/>
  <c r="K331" i="1" s="1"/>
  <c r="J330" i="1"/>
  <c r="K330" i="1" s="1"/>
  <c r="K329" i="1"/>
  <c r="J329" i="1"/>
  <c r="J328" i="1"/>
  <c r="K328" i="1" s="1"/>
  <c r="J327" i="1"/>
  <c r="K327" i="1" s="1"/>
  <c r="J326" i="1"/>
  <c r="K326" i="1" s="1"/>
  <c r="J325" i="1"/>
  <c r="K325" i="1" s="1"/>
  <c r="J324" i="1"/>
  <c r="K324" i="1" s="1"/>
  <c r="J323" i="1"/>
  <c r="K323" i="1" s="1"/>
  <c r="J322" i="1"/>
  <c r="K322" i="1" s="1"/>
  <c r="J321" i="1"/>
  <c r="K321" i="1" s="1"/>
  <c r="J320" i="1"/>
  <c r="K320" i="1" s="1"/>
  <c r="J319" i="1"/>
  <c r="K319" i="1" s="1"/>
  <c r="J318" i="1"/>
  <c r="K318" i="1" s="1"/>
  <c r="J317" i="1"/>
  <c r="K317" i="1" s="1"/>
  <c r="J316" i="1"/>
  <c r="K316" i="1" s="1"/>
  <c r="J315" i="1"/>
  <c r="K315" i="1" s="1"/>
  <c r="J314" i="1"/>
  <c r="K314" i="1" s="1"/>
  <c r="J313" i="1"/>
  <c r="K313" i="1" s="1"/>
  <c r="J312" i="1"/>
  <c r="K312" i="1" s="1"/>
  <c r="J311" i="1"/>
  <c r="K311" i="1" s="1"/>
  <c r="J310" i="1"/>
  <c r="K310" i="1" s="1"/>
  <c r="J309" i="1"/>
  <c r="K309" i="1" s="1"/>
  <c r="J308" i="1"/>
  <c r="K308" i="1" s="1"/>
  <c r="J307" i="1"/>
  <c r="K307" i="1" s="1"/>
  <c r="J306" i="1"/>
  <c r="K306" i="1" s="1"/>
  <c r="J305" i="1"/>
  <c r="K305" i="1" s="1"/>
  <c r="J304" i="1"/>
  <c r="K304" i="1" s="1"/>
  <c r="J303" i="1"/>
  <c r="K303" i="1" s="1"/>
  <c r="J302" i="1"/>
  <c r="K302" i="1" s="1"/>
  <c r="J301" i="1"/>
  <c r="K301" i="1" s="1"/>
  <c r="J300" i="1"/>
  <c r="K300" i="1" s="1"/>
  <c r="J299" i="1"/>
  <c r="K299" i="1" s="1"/>
  <c r="J298" i="1"/>
  <c r="K298" i="1" s="1"/>
  <c r="J297" i="1"/>
  <c r="K297" i="1" s="1"/>
  <c r="J296" i="1"/>
  <c r="K296" i="1" s="1"/>
  <c r="J295" i="1"/>
  <c r="K295" i="1" s="1"/>
  <c r="J294" i="1"/>
  <c r="K294" i="1" s="1"/>
  <c r="J293" i="1"/>
  <c r="K293" i="1" s="1"/>
  <c r="J292" i="1"/>
  <c r="K292" i="1" s="1"/>
  <c r="J291" i="1"/>
  <c r="K291" i="1" s="1"/>
  <c r="J290" i="1"/>
  <c r="K290" i="1" s="1"/>
  <c r="J289" i="1"/>
  <c r="K289" i="1" s="1"/>
  <c r="J288" i="1"/>
  <c r="K288" i="1" s="1"/>
  <c r="J287" i="1"/>
  <c r="K287" i="1" s="1"/>
  <c r="J286" i="1"/>
  <c r="K286" i="1" s="1"/>
  <c r="K285" i="1"/>
  <c r="J285" i="1"/>
  <c r="J284" i="1"/>
  <c r="K284" i="1" s="1"/>
  <c r="J283" i="1"/>
  <c r="K283" i="1" s="1"/>
  <c r="J282" i="1"/>
  <c r="K282" i="1" s="1"/>
  <c r="K281" i="1"/>
  <c r="J281" i="1"/>
  <c r="J280" i="1"/>
  <c r="K280" i="1" s="1"/>
  <c r="J279" i="1"/>
  <c r="K279" i="1" s="1"/>
  <c r="J278" i="1"/>
  <c r="K278" i="1" s="1"/>
  <c r="J277" i="1"/>
  <c r="K277" i="1" s="1"/>
  <c r="J276" i="1"/>
  <c r="K276" i="1" s="1"/>
  <c r="J275" i="1"/>
  <c r="K275" i="1" s="1"/>
  <c r="J274" i="1"/>
  <c r="K274" i="1" s="1"/>
  <c r="J273" i="1"/>
  <c r="K273" i="1" s="1"/>
  <c r="J272" i="1"/>
  <c r="K272" i="1" s="1"/>
  <c r="J271" i="1"/>
  <c r="K271" i="1" s="1"/>
  <c r="J270" i="1"/>
  <c r="K270" i="1" s="1"/>
  <c r="J269" i="1"/>
  <c r="K269" i="1" s="1"/>
  <c r="J268" i="1"/>
  <c r="K268" i="1" s="1"/>
  <c r="J267" i="1"/>
  <c r="K267" i="1" s="1"/>
  <c r="J266" i="1"/>
  <c r="K266" i="1" s="1"/>
  <c r="K265" i="1"/>
  <c r="J265" i="1"/>
  <c r="J264" i="1"/>
  <c r="K264" i="1" s="1"/>
  <c r="J263" i="1"/>
  <c r="K263" i="1" s="1"/>
  <c r="J262" i="1"/>
  <c r="K262" i="1" s="1"/>
  <c r="K261" i="1"/>
  <c r="J261" i="1"/>
  <c r="J260" i="1"/>
  <c r="K260" i="1" s="1"/>
  <c r="J259" i="1"/>
  <c r="K259" i="1" s="1"/>
  <c r="J258" i="1"/>
  <c r="K258" i="1" s="1"/>
  <c r="J257" i="1"/>
  <c r="K257" i="1" s="1"/>
  <c r="J256" i="1"/>
  <c r="K256" i="1" s="1"/>
  <c r="J255" i="1"/>
  <c r="K255" i="1" s="1"/>
  <c r="J254" i="1"/>
  <c r="K254" i="1" s="1"/>
  <c r="J253" i="1"/>
  <c r="K253" i="1" s="1"/>
  <c r="J252" i="1"/>
  <c r="K252" i="1" s="1"/>
  <c r="J251" i="1"/>
  <c r="K251" i="1" s="1"/>
  <c r="J250" i="1"/>
  <c r="K250" i="1" s="1"/>
  <c r="J249" i="1"/>
  <c r="K249" i="1" s="1"/>
  <c r="J248" i="1"/>
  <c r="K248" i="1" s="1"/>
  <c r="K247" i="1"/>
  <c r="J247" i="1"/>
  <c r="J246" i="1"/>
  <c r="K246" i="1" s="1"/>
  <c r="K245" i="1"/>
  <c r="J245" i="1"/>
  <c r="J244" i="1"/>
  <c r="K244" i="1" s="1"/>
  <c r="J243" i="1"/>
  <c r="K243" i="1" s="1"/>
  <c r="J242" i="1"/>
  <c r="K242" i="1" s="1"/>
  <c r="J241" i="1"/>
  <c r="K241" i="1" s="1"/>
  <c r="J240" i="1"/>
  <c r="K240" i="1" s="1"/>
  <c r="J239" i="1"/>
  <c r="K239" i="1" s="1"/>
  <c r="K238" i="1"/>
  <c r="J238" i="1"/>
  <c r="J237" i="1"/>
  <c r="K237" i="1" s="1"/>
  <c r="J236" i="1"/>
  <c r="K236" i="1" s="1"/>
  <c r="J235" i="1"/>
  <c r="K235" i="1" s="1"/>
  <c r="J234" i="1"/>
  <c r="K234" i="1" s="1"/>
  <c r="J233" i="1"/>
  <c r="K233" i="1" s="1"/>
  <c r="J232" i="1"/>
  <c r="K232" i="1" s="1"/>
  <c r="J231" i="1"/>
  <c r="K231" i="1" s="1"/>
  <c r="J230" i="1"/>
  <c r="K230" i="1" s="1"/>
  <c r="J229" i="1"/>
  <c r="K229" i="1" s="1"/>
  <c r="J228" i="1"/>
  <c r="K228" i="1" s="1"/>
  <c r="J227" i="1"/>
  <c r="K227" i="1" s="1"/>
  <c r="J226" i="1"/>
  <c r="K226" i="1" s="1"/>
  <c r="J225" i="1"/>
  <c r="K225" i="1" s="1"/>
  <c r="J224" i="1"/>
  <c r="K224" i="1" s="1"/>
  <c r="J223" i="1"/>
  <c r="K223" i="1" s="1"/>
  <c r="J222" i="1"/>
  <c r="K222" i="1" s="1"/>
  <c r="J221" i="1"/>
  <c r="K221" i="1" s="1"/>
  <c r="J220" i="1"/>
  <c r="K220" i="1" s="1"/>
  <c r="J219" i="1"/>
  <c r="K219" i="1" s="1"/>
  <c r="K218" i="1"/>
  <c r="J218" i="1"/>
  <c r="J217" i="1"/>
  <c r="K217" i="1" s="1"/>
  <c r="J216" i="1"/>
  <c r="K216" i="1" s="1"/>
  <c r="J215" i="1"/>
  <c r="K215" i="1" s="1"/>
  <c r="J214" i="1"/>
  <c r="K214" i="1" s="1"/>
  <c r="J213" i="1"/>
  <c r="K213" i="1" s="1"/>
  <c r="J212" i="1"/>
  <c r="K212" i="1" s="1"/>
  <c r="J211" i="1"/>
  <c r="K211" i="1" s="1"/>
  <c r="J210" i="1"/>
  <c r="K210" i="1" s="1"/>
  <c r="J209" i="1"/>
  <c r="K209" i="1" s="1"/>
  <c r="J208" i="1"/>
  <c r="K208" i="1" s="1"/>
  <c r="J207" i="1"/>
  <c r="K207" i="1" s="1"/>
  <c r="J206" i="1"/>
  <c r="K206" i="1" s="1"/>
  <c r="J205" i="1"/>
  <c r="K205" i="1" s="1"/>
  <c r="J204" i="1"/>
  <c r="K204" i="1" s="1"/>
  <c r="J203" i="1"/>
  <c r="K203" i="1" s="1"/>
  <c r="J202" i="1"/>
  <c r="K202" i="1" s="1"/>
  <c r="J201" i="1"/>
  <c r="K201" i="1" s="1"/>
  <c r="J200" i="1"/>
  <c r="K200" i="1" s="1"/>
  <c r="K199" i="1"/>
  <c r="J199" i="1"/>
  <c r="J198" i="1"/>
  <c r="K198" i="1" s="1"/>
  <c r="J197" i="1"/>
  <c r="K197" i="1" s="1"/>
  <c r="J196" i="1"/>
  <c r="K196" i="1" s="1"/>
  <c r="J195" i="1"/>
  <c r="K195" i="1" s="1"/>
  <c r="J194" i="1"/>
  <c r="K194" i="1" s="1"/>
  <c r="J193" i="1"/>
  <c r="K193" i="1" s="1"/>
  <c r="K192" i="1"/>
  <c r="J192" i="1"/>
  <c r="J191" i="1"/>
  <c r="K191" i="1" s="1"/>
  <c r="J190" i="1"/>
  <c r="K190" i="1" s="1"/>
  <c r="J189" i="1"/>
  <c r="K189" i="1" s="1"/>
  <c r="J188" i="1"/>
  <c r="K188" i="1" s="1"/>
  <c r="J187" i="1"/>
  <c r="K187" i="1" s="1"/>
  <c r="J186" i="1"/>
  <c r="K186" i="1" s="1"/>
  <c r="K185" i="1"/>
  <c r="J185" i="1"/>
  <c r="J184" i="1"/>
  <c r="K184" i="1" s="1"/>
  <c r="J183" i="1"/>
  <c r="K183" i="1" s="1"/>
  <c r="J182" i="1"/>
  <c r="K182" i="1" s="1"/>
  <c r="J181" i="1"/>
  <c r="K181" i="1" s="1"/>
  <c r="J180" i="1"/>
  <c r="K180" i="1" s="1"/>
  <c r="K179" i="1"/>
  <c r="J179" i="1"/>
  <c r="J178" i="1"/>
  <c r="K178" i="1" s="1"/>
  <c r="J177" i="1"/>
  <c r="K177" i="1" s="1"/>
  <c r="J176" i="1"/>
  <c r="K176" i="1" s="1"/>
  <c r="J175" i="1"/>
  <c r="K175" i="1" s="1"/>
  <c r="J174" i="1"/>
  <c r="K174" i="1" s="1"/>
  <c r="J173" i="1"/>
  <c r="K173" i="1" s="1"/>
  <c r="J172" i="1"/>
  <c r="K172" i="1" s="1"/>
  <c r="J171" i="1"/>
  <c r="K171" i="1" s="1"/>
  <c r="J170" i="1"/>
  <c r="K170" i="1" s="1"/>
  <c r="J169" i="1"/>
  <c r="K169" i="1" s="1"/>
  <c r="J168" i="1"/>
  <c r="K168" i="1" s="1"/>
  <c r="J167" i="1"/>
  <c r="K167" i="1" s="1"/>
  <c r="J166" i="1"/>
  <c r="K166" i="1" s="1"/>
  <c r="J165" i="1"/>
  <c r="K165" i="1" s="1"/>
  <c r="J164" i="1"/>
  <c r="K164" i="1" s="1"/>
  <c r="J163" i="1"/>
  <c r="K163" i="1" s="1"/>
  <c r="J162" i="1"/>
  <c r="K162" i="1" s="1"/>
  <c r="J161" i="1"/>
  <c r="K161" i="1" s="1"/>
  <c r="J160" i="1"/>
  <c r="K160" i="1" s="1"/>
  <c r="J159" i="1"/>
  <c r="K159" i="1" s="1"/>
  <c r="J158" i="1"/>
  <c r="K158" i="1" s="1"/>
  <c r="J157" i="1"/>
  <c r="K157" i="1" s="1"/>
  <c r="J156" i="1"/>
  <c r="K156" i="1" s="1"/>
  <c r="J155" i="1"/>
  <c r="K155" i="1" s="1"/>
  <c r="J154" i="1"/>
  <c r="K154" i="1" s="1"/>
  <c r="J153" i="1"/>
  <c r="K153" i="1" s="1"/>
  <c r="J152" i="1"/>
  <c r="K152" i="1" s="1"/>
  <c r="J151" i="1"/>
  <c r="K151" i="1" s="1"/>
  <c r="J150" i="1"/>
  <c r="K150" i="1" s="1"/>
  <c r="J149" i="1"/>
  <c r="K149" i="1" s="1"/>
  <c r="J148" i="1"/>
  <c r="K148" i="1" s="1"/>
  <c r="J147" i="1"/>
  <c r="K147" i="1" s="1"/>
  <c r="J146" i="1"/>
  <c r="K146" i="1" s="1"/>
  <c r="J145" i="1"/>
  <c r="K145" i="1" s="1"/>
  <c r="J144" i="1"/>
  <c r="K144" i="1" s="1"/>
  <c r="J143" i="1"/>
  <c r="K143" i="1" s="1"/>
  <c r="J142" i="1"/>
  <c r="K142" i="1" s="1"/>
  <c r="J141" i="1"/>
  <c r="K141" i="1" s="1"/>
  <c r="J140" i="1"/>
  <c r="K140" i="1" s="1"/>
  <c r="J139" i="1"/>
  <c r="K139" i="1" s="1"/>
  <c r="J138" i="1"/>
  <c r="K138" i="1" s="1"/>
  <c r="J137" i="1"/>
  <c r="K137" i="1" s="1"/>
  <c r="J136" i="1"/>
  <c r="K136" i="1" s="1"/>
  <c r="J135" i="1"/>
  <c r="K135" i="1" s="1"/>
  <c r="J134" i="1"/>
  <c r="K134" i="1" s="1"/>
  <c r="J133" i="1"/>
  <c r="K133" i="1" s="1"/>
  <c r="J132" i="1"/>
  <c r="K132" i="1" s="1"/>
  <c r="J131" i="1"/>
  <c r="K131" i="1" s="1"/>
  <c r="J130" i="1"/>
  <c r="K130" i="1" s="1"/>
  <c r="J129" i="1"/>
  <c r="K129" i="1" s="1"/>
  <c r="J128" i="1"/>
  <c r="K128" i="1" s="1"/>
  <c r="J127" i="1"/>
  <c r="K127" i="1" s="1"/>
  <c r="J126" i="1"/>
  <c r="K126" i="1" s="1"/>
  <c r="J125" i="1"/>
  <c r="K125" i="1" s="1"/>
  <c r="J124" i="1"/>
  <c r="K124" i="1" s="1"/>
  <c r="J123" i="1"/>
  <c r="K123" i="1" s="1"/>
  <c r="J122" i="1"/>
  <c r="K122" i="1" s="1"/>
  <c r="J121" i="1"/>
  <c r="K121" i="1" s="1"/>
  <c r="J120" i="1"/>
  <c r="K120" i="1" s="1"/>
  <c r="J119" i="1"/>
  <c r="K119" i="1" s="1"/>
  <c r="J118" i="1"/>
  <c r="K118" i="1" s="1"/>
  <c r="J117" i="1"/>
  <c r="K117" i="1" s="1"/>
  <c r="J116" i="1"/>
  <c r="K116" i="1" s="1"/>
  <c r="K115" i="1"/>
  <c r="J115" i="1"/>
  <c r="J114" i="1"/>
  <c r="K114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K103" i="1" s="1"/>
  <c r="J102" i="1"/>
  <c r="K102" i="1" s="1"/>
  <c r="J101" i="1"/>
  <c r="K101" i="1" s="1"/>
  <c r="J100" i="1"/>
  <c r="K100" i="1" s="1"/>
  <c r="J99" i="1"/>
  <c r="K99" i="1" s="1"/>
  <c r="J98" i="1"/>
  <c r="K98" i="1" s="1"/>
  <c r="J97" i="1"/>
  <c r="K97" i="1" s="1"/>
  <c r="J96" i="1"/>
  <c r="K96" i="1" s="1"/>
  <c r="J95" i="1"/>
  <c r="K95" i="1" s="1"/>
  <c r="K94" i="1"/>
  <c r="J94" i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K76" i="1"/>
  <c r="J76" i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K69" i="1"/>
  <c r="J69" i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K46" i="1"/>
  <c r="J46" i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K8" i="1"/>
  <c r="J8" i="1"/>
  <c r="J7" i="1"/>
  <c r="K7" i="1" s="1"/>
  <c r="J6" i="1"/>
  <c r="K6" i="1" s="1"/>
  <c r="J5" i="1"/>
  <c r="K5" i="1" s="1"/>
  <c r="J4" i="1"/>
  <c r="K4" i="1" s="1"/>
  <c r="J3" i="1"/>
  <c r="K3" i="1" s="1"/>
  <c r="K2" i="1"/>
  <c r="J2" i="1"/>
</calcChain>
</file>

<file path=xl/sharedStrings.xml><?xml version="1.0" encoding="utf-8"?>
<sst xmlns="http://schemas.openxmlformats.org/spreadsheetml/2006/main" count="18587" uniqueCount="3944">
  <si>
    <t>MAIN_ACCOUNT</t>
  </si>
  <si>
    <t>FUNCTIONAL_AREA</t>
  </si>
  <si>
    <t>VALID_FROM</t>
  </si>
  <si>
    <t>VALID_TO</t>
  </si>
  <si>
    <t>BA</t>
  </si>
  <si>
    <t>BA_TEXT</t>
  </si>
  <si>
    <t>BSA</t>
  </si>
  <si>
    <t>BUDGET_LINE_ITEM</t>
  </si>
  <si>
    <t>CONTROL_FUNCTIONAL_AREA</t>
  </si>
  <si>
    <t>Parent_SSN</t>
  </si>
  <si>
    <t>Parent_SSN_DESCRIPTION</t>
  </si>
  <si>
    <t>Baby_SSN</t>
  </si>
  <si>
    <t>Baby_SSN_Desc</t>
  </si>
  <si>
    <t>Cost_Type</t>
  </si>
  <si>
    <t>OSD_SEQ_NO</t>
  </si>
  <si>
    <t>MDEP</t>
  </si>
  <si>
    <t>MDEP_DESCRIPTION</t>
  </si>
  <si>
    <t>2035</t>
  </si>
  <si>
    <t>MA9999ARF01</t>
  </si>
  <si>
    <t>10/01/1990</t>
  </si>
  <si>
    <t>12/31/9999</t>
  </si>
  <si>
    <t>03</t>
  </si>
  <si>
    <t>Other Support Equipment</t>
  </si>
  <si>
    <t>90</t>
  </si>
  <si>
    <t>9900MA9999</t>
  </si>
  <si>
    <t>XXXX</t>
  </si>
  <si>
    <t>MA9999</t>
  </si>
  <si>
    <t>CLOSED ACCOUNT ADJUSTMENT</t>
  </si>
  <si>
    <t>A</t>
  </si>
  <si>
    <t>53909900</t>
  </si>
  <si>
    <t>RF01</t>
  </si>
  <si>
    <t>Tactical Bridging</t>
  </si>
  <si>
    <t>K49020AFPCF</t>
  </si>
  <si>
    <t>10/01/2019</t>
  </si>
  <si>
    <t>02</t>
  </si>
  <si>
    <t>Communications and Electronics Equipment</t>
  </si>
  <si>
    <t>18</t>
  </si>
  <si>
    <t>9897K49000</t>
  </si>
  <si>
    <t>K49020</t>
  </si>
  <si>
    <t>Dismounted Hub</t>
  </si>
  <si>
    <t>52189897</t>
  </si>
  <si>
    <t>FPCF</t>
  </si>
  <si>
    <t>Modernization Priority Assured PNT</t>
  </si>
  <si>
    <t>K49030AFPCF</t>
  </si>
  <si>
    <t>K49030</t>
  </si>
  <si>
    <t>Mounted Hub A-PNT</t>
  </si>
  <si>
    <t>K49040AFPCF</t>
  </si>
  <si>
    <t>K49040</t>
  </si>
  <si>
    <t>Anti-Jam Antenna A-PNT</t>
  </si>
  <si>
    <t>K49050AFPCF</t>
  </si>
  <si>
    <t>K49050</t>
  </si>
  <si>
    <t>Pseudolite Capability A-P</t>
  </si>
  <si>
    <t>R80501AFPCE</t>
  </si>
  <si>
    <t>25</t>
  </si>
  <si>
    <t>8825R80501</t>
  </si>
  <si>
    <t>R80501</t>
  </si>
  <si>
    <t>Ground Soldier System</t>
  </si>
  <si>
    <t>53258825</t>
  </si>
  <si>
    <t>FPCE</t>
  </si>
  <si>
    <t>Modernization Priority Network C3I</t>
  </si>
  <si>
    <t>W61990AFPCE</t>
  </si>
  <si>
    <t>86</t>
  </si>
  <si>
    <t>0245W61990</t>
  </si>
  <si>
    <t>W61990</t>
  </si>
  <si>
    <t>JOINT BATTLE COMMAND - PL</t>
  </si>
  <si>
    <t>52860245</t>
  </si>
  <si>
    <t>NA2020AFPCH</t>
  </si>
  <si>
    <t>70</t>
  </si>
  <si>
    <t>2079NA2000</t>
  </si>
  <si>
    <t>NA2020</t>
  </si>
  <si>
    <t>Synthetic Training Enviro</t>
  </si>
  <si>
    <t>53702079</t>
  </si>
  <si>
    <t>FPCH</t>
  </si>
  <si>
    <t>Modernization Priority: Synthetic Tng Environment</t>
  </si>
  <si>
    <t>BA0326AXMGI</t>
  </si>
  <si>
    <t>10/01/1998</t>
  </si>
  <si>
    <t>09/30/9999</t>
  </si>
  <si>
    <t>80</t>
  </si>
  <si>
    <t>9704BA0326</t>
  </si>
  <si>
    <t>BA0326</t>
  </si>
  <si>
    <t>TROJAN</t>
  </si>
  <si>
    <t>52809704</t>
  </si>
  <si>
    <t>XMGI</t>
  </si>
  <si>
    <t>Army Management Headquarters Activities Info Mgmt</t>
  </si>
  <si>
    <t>AD0511AFPDG</t>
  </si>
  <si>
    <t>10/01/2021</t>
  </si>
  <si>
    <t>0219AD0500</t>
  </si>
  <si>
    <t>AD0511</t>
  </si>
  <si>
    <t>C-SUAS FIXED</t>
  </si>
  <si>
    <t>52860219</t>
  </si>
  <si>
    <t>FPDG</t>
  </si>
  <si>
    <t>Operational / Tactical Level Sensor</t>
  </si>
  <si>
    <t>B13011AMPBO</t>
  </si>
  <si>
    <t>64</t>
  </si>
  <si>
    <t>0152B13000</t>
  </si>
  <si>
    <t>B13011</t>
  </si>
  <si>
    <t>BIOMETRIC ENABLING CAPABI</t>
  </si>
  <si>
    <t>52640152</t>
  </si>
  <si>
    <t>MPBO</t>
  </si>
  <si>
    <t>Biometrics Collection</t>
  </si>
  <si>
    <t>B24425AFPFB</t>
  </si>
  <si>
    <t>32</t>
  </si>
  <si>
    <t>7264B24400</t>
  </si>
  <si>
    <t>B24425</t>
  </si>
  <si>
    <t>MIDS JTRS GROUND VARIANT</t>
  </si>
  <si>
    <t>52327264</t>
  </si>
  <si>
    <t>FPFB</t>
  </si>
  <si>
    <t>Air/Missile Defense Battle Management C4I AMDBMC4I</t>
  </si>
  <si>
    <t>B31510ATSSO</t>
  </si>
  <si>
    <t>10/01/2014</t>
  </si>
  <si>
    <t>73</t>
  </si>
  <si>
    <t>9200BB8650</t>
  </si>
  <si>
    <t>B31510</t>
  </si>
  <si>
    <t>PROPONENT/MISSION IT-MCA/</t>
  </si>
  <si>
    <t>52739200</t>
  </si>
  <si>
    <t>TSSO</t>
  </si>
  <si>
    <t>SOUTHCOM, USARSO, JTF-B</t>
  </si>
  <si>
    <t>B31510AUSMA</t>
  </si>
  <si>
    <t>USMA</t>
  </si>
  <si>
    <t>United States Military Academy (USMA)</t>
  </si>
  <si>
    <t>B47201AFPMC</t>
  </si>
  <si>
    <t>10/01/2018</t>
  </si>
  <si>
    <t>09/30/2035</t>
  </si>
  <si>
    <t>12</t>
  </si>
  <si>
    <t>2161B47200</t>
  </si>
  <si>
    <t>B47201</t>
  </si>
  <si>
    <t>DIRECT- Disaster Incident</t>
  </si>
  <si>
    <t>52122161</t>
  </si>
  <si>
    <t>FPMC</t>
  </si>
  <si>
    <t>Tactical Network Communications</t>
  </si>
  <si>
    <t>B63103AFPFT</t>
  </si>
  <si>
    <t>0128B63000</t>
  </si>
  <si>
    <t>B63103</t>
  </si>
  <si>
    <t>Advanced Cyber Tool Devel</t>
  </si>
  <si>
    <t>52640128</t>
  </si>
  <si>
    <t>FPFT</t>
  </si>
  <si>
    <t>Cyber Network Enablers</t>
  </si>
  <si>
    <t>B68123ARH01</t>
  </si>
  <si>
    <t>0150B68000</t>
  </si>
  <si>
    <t>B68123</t>
  </si>
  <si>
    <t>SIO CAPABILITY PROCUREMEN</t>
  </si>
  <si>
    <t>52640150</t>
  </si>
  <si>
    <t>RH01</t>
  </si>
  <si>
    <t>Tactical Intelligence and Exploitation</t>
  </si>
  <si>
    <t>BA5315AFPDH</t>
  </si>
  <si>
    <t>10/01/2020</t>
  </si>
  <si>
    <t>8386BA5500</t>
  </si>
  <si>
    <t>BA5315</t>
  </si>
  <si>
    <t>AN/TPQ-53 MOD-IN-SERVICE</t>
  </si>
  <si>
    <t>52868386</t>
  </si>
  <si>
    <t>FPDH</t>
  </si>
  <si>
    <t>Target Acquisition Sensors</t>
  </si>
  <si>
    <t>BL5283AGPIS</t>
  </si>
  <si>
    <t>10/01/2001</t>
  </si>
  <si>
    <t>83</t>
  </si>
  <si>
    <t>9996BL5283</t>
  </si>
  <si>
    <t>BL5283</t>
  </si>
  <si>
    <t>Counterintelligence/Secur</t>
  </si>
  <si>
    <t>52839996</t>
  </si>
  <si>
    <t>GPIS</t>
  </si>
  <si>
    <t>Intelligence Enablers to Operations</t>
  </si>
  <si>
    <t>D31701AWOPS</t>
  </si>
  <si>
    <t>01</t>
  </si>
  <si>
    <t>Tactical and Support Vehicles</t>
  </si>
  <si>
    <t>20</t>
  </si>
  <si>
    <t>2450D30000</t>
  </si>
  <si>
    <t>D31701</t>
  </si>
  <si>
    <t>Heavy Armored Vehicles</t>
  </si>
  <si>
    <t>51202450</t>
  </si>
  <si>
    <t>WOPS</t>
  </si>
  <si>
    <t>Operational Support</t>
  </si>
  <si>
    <t>G02515AFL8G</t>
  </si>
  <si>
    <t>0605G02510</t>
  </si>
  <si>
    <t>G02515</t>
  </si>
  <si>
    <t>Calibration Sets Eqiupmen</t>
  </si>
  <si>
    <t>53800605</t>
  </si>
  <si>
    <t>FL8G</t>
  </si>
  <si>
    <t>Test, Measurement, And Diagnostic Equipment (TMDE)</t>
  </si>
  <si>
    <t>G02517AFL8G</t>
  </si>
  <si>
    <t>G02517</t>
  </si>
  <si>
    <t>Communications Test Equip</t>
  </si>
  <si>
    <t>G02519AFL8G</t>
  </si>
  <si>
    <t>G02519</t>
  </si>
  <si>
    <t>GENERAL PURPOSE TEST EQUI</t>
  </si>
  <si>
    <t>KA4511AFPDT</t>
  </si>
  <si>
    <t>0214KA4510</t>
  </si>
  <si>
    <t>KA4511</t>
  </si>
  <si>
    <t>Improved Forward Looking</t>
  </si>
  <si>
    <t>52860214</t>
  </si>
  <si>
    <t>FPDT</t>
  </si>
  <si>
    <t>Forward Looking Infrared (FLIR)</t>
  </si>
  <si>
    <t>NA0105ATFML</t>
  </si>
  <si>
    <t>2062NA0100</t>
  </si>
  <si>
    <t>NA0105</t>
  </si>
  <si>
    <t>NSTD RANGES AND TARGETS</t>
  </si>
  <si>
    <t>53702062</t>
  </si>
  <si>
    <t>TFML</t>
  </si>
  <si>
    <t>Live Training Facilities Modernization</t>
  </si>
  <si>
    <t>NA2012AFPCH</t>
  </si>
  <si>
    <t>NA2012</t>
  </si>
  <si>
    <t>STE LIVE TRAINING SYSTEM</t>
  </si>
  <si>
    <t>NA2014AFPCH</t>
  </si>
  <si>
    <t>NA2014</t>
  </si>
  <si>
    <t>STE-RVCT</t>
  </si>
  <si>
    <t>NA2015AFPCH</t>
  </si>
  <si>
    <t>NA2015</t>
  </si>
  <si>
    <t>STE ONE WORLD TERRAIN</t>
  </si>
  <si>
    <t>R70211AFPFD</t>
  </si>
  <si>
    <t>9462R70001</t>
  </si>
  <si>
    <t>R70211</t>
  </si>
  <si>
    <t>POWER UTILITY KITS</t>
  </si>
  <si>
    <t>53259462</t>
  </si>
  <si>
    <t>FPFD</t>
  </si>
  <si>
    <t>Engineer Support Equipment</t>
  </si>
  <si>
    <t>36</t>
  </si>
  <si>
    <t>0287BZ6100</t>
  </si>
  <si>
    <t>52360287</t>
  </si>
  <si>
    <t>92</t>
  </si>
  <si>
    <t>3003B45000</t>
  </si>
  <si>
    <t>ACCESSIONS INFORMATION EN</t>
  </si>
  <si>
    <t>52923003</t>
  </si>
  <si>
    <t>Test Equipment Modernizat</t>
  </si>
  <si>
    <t>MA9160AWHST</t>
  </si>
  <si>
    <t>10/01/2017</t>
  </si>
  <si>
    <t>09/30/2030</t>
  </si>
  <si>
    <t>1500MA9160</t>
  </si>
  <si>
    <t>MA9160</t>
  </si>
  <si>
    <t>BUILDING, PRE-FAB, RELOCA</t>
  </si>
  <si>
    <t>53901500</t>
  </si>
  <si>
    <t>WHST</t>
  </si>
  <si>
    <t>Unit Home Station Training</t>
  </si>
  <si>
    <t>M90106ARG04</t>
  </si>
  <si>
    <t>10/01/2011</t>
  </si>
  <si>
    <t>10</t>
  </si>
  <si>
    <t>2300M90101</t>
  </si>
  <si>
    <t>M90106</t>
  </si>
  <si>
    <t>IntegGrdSecSurvRespC (IGS</t>
  </si>
  <si>
    <t>53102300</t>
  </si>
  <si>
    <t>RG04</t>
  </si>
  <si>
    <t>Protective Systems</t>
  </si>
  <si>
    <t>B00010AFPCE</t>
  </si>
  <si>
    <t>1981B00010</t>
  </si>
  <si>
    <t>B00010</t>
  </si>
  <si>
    <t>Signal Modernization Prog</t>
  </si>
  <si>
    <t>52121981</t>
  </si>
  <si>
    <t>B07110AFPCE</t>
  </si>
  <si>
    <t>1982B07100</t>
  </si>
  <si>
    <t>B07110</t>
  </si>
  <si>
    <t>Tactical Network Technolo</t>
  </si>
  <si>
    <t>52121982</t>
  </si>
  <si>
    <t>B29801AFPCE</t>
  </si>
  <si>
    <t>89</t>
  </si>
  <si>
    <t>9042B29810</t>
  </si>
  <si>
    <t>B29801</t>
  </si>
  <si>
    <t>CPI2</t>
  </si>
  <si>
    <t>52899042</t>
  </si>
  <si>
    <t>B33011AFPCE</t>
  </si>
  <si>
    <t>9674B33000</t>
  </si>
  <si>
    <t>B33011</t>
  </si>
  <si>
    <t>Home Station Mission Comm</t>
  </si>
  <si>
    <t>52739674</t>
  </si>
  <si>
    <t>B70005AFPCE</t>
  </si>
  <si>
    <t>24</t>
  </si>
  <si>
    <t>8151B70000</t>
  </si>
  <si>
    <t>B70005</t>
  </si>
  <si>
    <t>Tactical Server Infrastru</t>
  </si>
  <si>
    <t>52248151</t>
  </si>
  <si>
    <t>B85800AFPCE</t>
  </si>
  <si>
    <t>2956B85800</t>
  </si>
  <si>
    <t>B85800</t>
  </si>
  <si>
    <t>Transportable Tactical Co</t>
  </si>
  <si>
    <t>52182956</t>
  </si>
  <si>
    <t>B95006AFPCE</t>
  </si>
  <si>
    <t>6458B95004</t>
  </si>
  <si>
    <t>B95006</t>
  </si>
  <si>
    <t>Handheld Radio</t>
  </si>
  <si>
    <t>52326458</t>
  </si>
  <si>
    <t>B95007AFPCE</t>
  </si>
  <si>
    <t>B95007</t>
  </si>
  <si>
    <t>Manpack Radio</t>
  </si>
  <si>
    <t>B98105AFPCE</t>
  </si>
  <si>
    <t>9164BU8100</t>
  </si>
  <si>
    <t>B98105</t>
  </si>
  <si>
    <t>COTS Communication Produc</t>
  </si>
  <si>
    <t>52329164</t>
  </si>
  <si>
    <t>BA5100AFPCA</t>
  </si>
  <si>
    <t>BA5100</t>
  </si>
  <si>
    <t>Phoenix Battlefield Senso</t>
  </si>
  <si>
    <t>FPCA</t>
  </si>
  <si>
    <t>Modernization Priority Long Range Precision Fires</t>
  </si>
  <si>
    <t>BZ5075AFPCC</t>
  </si>
  <si>
    <t>9280BZ5075</t>
  </si>
  <si>
    <t>BZ5075</t>
  </si>
  <si>
    <t>IAMD Battle Command Syste</t>
  </si>
  <si>
    <t>52899280</t>
  </si>
  <si>
    <t>FPCC</t>
  </si>
  <si>
    <t>Modernization Priority Air and Missile Defense</t>
  </si>
  <si>
    <t>K22002AFPCD</t>
  </si>
  <si>
    <t>0177K22001</t>
  </si>
  <si>
    <t>K22002</t>
  </si>
  <si>
    <t>FWS-INDIVIDUAL</t>
  </si>
  <si>
    <t>52860177</t>
  </si>
  <si>
    <t>FPCD</t>
  </si>
  <si>
    <t>Modernization Priority Soldier Lethality</t>
  </si>
  <si>
    <t>K36400AFPCD</t>
  </si>
  <si>
    <t>0140KA3500</t>
  </si>
  <si>
    <t>K36400</t>
  </si>
  <si>
    <t>Helmet Mounted Enhanced V</t>
  </si>
  <si>
    <t>52860140</t>
  </si>
  <si>
    <t>K36402AFPCD</t>
  </si>
  <si>
    <t>K36402</t>
  </si>
  <si>
    <t>IVAS/Heads Up Display</t>
  </si>
  <si>
    <t>K49010AFPCF</t>
  </si>
  <si>
    <t>K49010</t>
  </si>
  <si>
    <t>Mounted/Dismounted Receiv</t>
  </si>
  <si>
    <t>BD3000AXMGI</t>
  </si>
  <si>
    <t>10/15/2025</t>
  </si>
  <si>
    <t>3002BD3000</t>
  </si>
  <si>
    <t>BD3000</t>
  </si>
  <si>
    <t>Automated Data Processing</t>
  </si>
  <si>
    <t>52923002</t>
  </si>
  <si>
    <t>BK5284AXMGI</t>
  </si>
  <si>
    <t>10/01/1996</t>
  </si>
  <si>
    <t>0250BK5284</t>
  </si>
  <si>
    <t>BK5284</t>
  </si>
  <si>
    <t>CI Automation Architectur</t>
  </si>
  <si>
    <t>52360250</t>
  </si>
  <si>
    <t>NA0121AVSRM</t>
  </si>
  <si>
    <t>10/01/2010</t>
  </si>
  <si>
    <t>NA0121</t>
  </si>
  <si>
    <t>NSTD - LVC ARCHITECTURE</t>
  </si>
  <si>
    <t>VSRM</t>
  </si>
  <si>
    <t>Sustainable Range Modernization</t>
  </si>
  <si>
    <t>NA0176ATBWG</t>
  </si>
  <si>
    <t>6860NA0176</t>
  </si>
  <si>
    <t>NA0176</t>
  </si>
  <si>
    <t>Gaming Technology In Supp</t>
  </si>
  <si>
    <t>53706860</t>
  </si>
  <si>
    <t>TBWG</t>
  </si>
  <si>
    <t>Mission Command Staff Training Program</t>
  </si>
  <si>
    <t>R06806ARJS3</t>
  </si>
  <si>
    <t>4868W12002</t>
  </si>
  <si>
    <t>R06806</t>
  </si>
  <si>
    <t>Leader/Follower Applique</t>
  </si>
  <si>
    <t>53204868</t>
  </si>
  <si>
    <t>RJS3</t>
  </si>
  <si>
    <t>Unmanned Soldier Systems</t>
  </si>
  <si>
    <t>W43487AFSPS</t>
  </si>
  <si>
    <t>4516M01001</t>
  </si>
  <si>
    <t>W43487</t>
  </si>
  <si>
    <t>Joint Personal Dosimeter-</t>
  </si>
  <si>
    <t>53104516</t>
  </si>
  <si>
    <t>FSPS</t>
  </si>
  <si>
    <t>CBRN Soldier Protection</t>
  </si>
  <si>
    <t>AD5070AFPFD</t>
  </si>
  <si>
    <t>9266AD5070</t>
  </si>
  <si>
    <t>AD5070</t>
  </si>
  <si>
    <t>AIR &amp; MSL Defense Plannin</t>
  </si>
  <si>
    <t>52899266</t>
  </si>
  <si>
    <t>B53800ARJC9</t>
  </si>
  <si>
    <t>10/01/1991</t>
  </si>
  <si>
    <t>B53800</t>
  </si>
  <si>
    <t>Laser Target Locator Syst</t>
  </si>
  <si>
    <t>RJC9</t>
  </si>
  <si>
    <t>Tactical Electric Power</t>
  </si>
  <si>
    <t>BU0530AJDJT</t>
  </si>
  <si>
    <t>10/01/2005</t>
  </si>
  <si>
    <t>9700BU0500</t>
  </si>
  <si>
    <t>BU0530</t>
  </si>
  <si>
    <t>I3MP - CONUS</t>
  </si>
  <si>
    <t>52739700</t>
  </si>
  <si>
    <t>JDJT</t>
  </si>
  <si>
    <t>Joint/Defense  Activities</t>
  </si>
  <si>
    <t>M90220ARG04</t>
  </si>
  <si>
    <t>M90220</t>
  </si>
  <si>
    <t>TACTICAL SECURITY SYSTEM</t>
  </si>
  <si>
    <t>NA2000AJATT</t>
  </si>
  <si>
    <t>09/30/2028</t>
  </si>
  <si>
    <t>NA2000</t>
  </si>
  <si>
    <t>JATT</t>
  </si>
  <si>
    <t>Modernization Priority: Synthetic Tng Envr nonS&amp;T</t>
  </si>
  <si>
    <t>D31701ARJT0</t>
  </si>
  <si>
    <t>RJT0</t>
  </si>
  <si>
    <t>Non-Tactical Vehicle (NTV)</t>
  </si>
  <si>
    <t>K00002ARH01</t>
  </si>
  <si>
    <t>10/01/2012</t>
  </si>
  <si>
    <t>8488K00002</t>
  </si>
  <si>
    <t>K00002</t>
  </si>
  <si>
    <t>EW Planning &amp; Management</t>
  </si>
  <si>
    <t>52838488</t>
  </si>
  <si>
    <t>M13300ARJL7</t>
  </si>
  <si>
    <t>09/30/2045</t>
  </si>
  <si>
    <t>30</t>
  </si>
  <si>
    <t>4700MA6000</t>
  </si>
  <si>
    <t>M13300</t>
  </si>
  <si>
    <t>WATER STOR/DIST SET, 1,00</t>
  </si>
  <si>
    <t>53304700</t>
  </si>
  <si>
    <t>RJL7</t>
  </si>
  <si>
    <t>Liquid Logistics (Fuel and Water) Equipment</t>
  </si>
  <si>
    <t>B09611ARK19</t>
  </si>
  <si>
    <t>2939B09600</t>
  </si>
  <si>
    <t>B09611</t>
  </si>
  <si>
    <t>SPECTRUM CBRS L2</t>
  </si>
  <si>
    <t>52182939</t>
  </si>
  <si>
    <t>RK19</t>
  </si>
  <si>
    <t>C4 Technology</t>
  </si>
  <si>
    <t>MA0783ATSGT</t>
  </si>
  <si>
    <t>0050MA0780</t>
  </si>
  <si>
    <t>MA0783</t>
  </si>
  <si>
    <t>Other Physical Security M</t>
  </si>
  <si>
    <t>53900050</t>
  </si>
  <si>
    <t>TSGT</t>
  </si>
  <si>
    <t>NCO Professional Development</t>
  </si>
  <si>
    <t>MA6821ARL07</t>
  </si>
  <si>
    <t>1573MA6820</t>
  </si>
  <si>
    <t>MA6821</t>
  </si>
  <si>
    <t>Optics Modernization</t>
  </si>
  <si>
    <t>53901573</t>
  </si>
  <si>
    <t>RL07</t>
  </si>
  <si>
    <t>Test and Evaluation Instrumentation</t>
  </si>
  <si>
    <t>MA6822ARL07</t>
  </si>
  <si>
    <t>MA6822</t>
  </si>
  <si>
    <t>Threat Systems</t>
  </si>
  <si>
    <t>NA0110AVSRM</t>
  </si>
  <si>
    <t>NA0110</t>
  </si>
  <si>
    <t>NSTD - Live Training</t>
  </si>
  <si>
    <t>NA0116AVSRM</t>
  </si>
  <si>
    <t>NA0116</t>
  </si>
  <si>
    <t>NSTD- MILES</t>
  </si>
  <si>
    <t>NA0121ATBWG</t>
  </si>
  <si>
    <t>B99318AFPMC</t>
  </si>
  <si>
    <t>9705BA9301</t>
  </si>
  <si>
    <t>B99318</t>
  </si>
  <si>
    <t>Joint Network Management</t>
  </si>
  <si>
    <t>52899705</t>
  </si>
  <si>
    <t>D00700ARF03</t>
  </si>
  <si>
    <t>0930D01001</t>
  </si>
  <si>
    <t>D00700</t>
  </si>
  <si>
    <t>SEMITRAILER LB 40T M870A1</t>
  </si>
  <si>
    <t>51100930</t>
  </si>
  <si>
    <t>RF03</t>
  </si>
  <si>
    <t>Construction Equipment</t>
  </si>
  <si>
    <t>D02700ARJL7</t>
  </si>
  <si>
    <t>1400D02001</t>
  </si>
  <si>
    <t>D02700</t>
  </si>
  <si>
    <t>BULK FUEL DISTRIBUTION SY</t>
  </si>
  <si>
    <t>51101400</t>
  </si>
  <si>
    <t>D05803ARF03</t>
  </si>
  <si>
    <t>0254DA0100</t>
  </si>
  <si>
    <t>D05803</t>
  </si>
  <si>
    <t>Light Equipment Utility T</t>
  </si>
  <si>
    <t>51100254</t>
  </si>
  <si>
    <t>D15611AFPSV</t>
  </si>
  <si>
    <t>6880D15620</t>
  </si>
  <si>
    <t>D15611</t>
  </si>
  <si>
    <t>Cold Weather All-Terrain</t>
  </si>
  <si>
    <t>51106880</t>
  </si>
  <si>
    <t>FPSV</t>
  </si>
  <si>
    <t>Ground Mobility Vehicle</t>
  </si>
  <si>
    <t>D15615AFPJB</t>
  </si>
  <si>
    <t>5731D15610</t>
  </si>
  <si>
    <t>D15615</t>
  </si>
  <si>
    <t>JOINT LIGHT TACTICAL VEHI</t>
  </si>
  <si>
    <t>51105731</t>
  </si>
  <si>
    <t>FPJB</t>
  </si>
  <si>
    <t>Light Tactical Vehicle (LTV) Systems</t>
  </si>
  <si>
    <t>D15618AFPJB</t>
  </si>
  <si>
    <t>D15618</t>
  </si>
  <si>
    <t>D16001ARF03</t>
  </si>
  <si>
    <t>5862D16001</t>
  </si>
  <si>
    <t>D16001</t>
  </si>
  <si>
    <t>TRUCK, DUMP, 20T (CCE)</t>
  </si>
  <si>
    <t>51105862</t>
  </si>
  <si>
    <t>B31510AEIBC</t>
  </si>
  <si>
    <t>10/01/2015</t>
  </si>
  <si>
    <t>EIBC</t>
  </si>
  <si>
    <t>Industrial Base Recapitalization Construction</t>
  </si>
  <si>
    <t>B80010AMU2Z</t>
  </si>
  <si>
    <t>9683B80000</t>
  </si>
  <si>
    <t>B80010</t>
  </si>
  <si>
    <t>Joint Information Environ</t>
  </si>
  <si>
    <t>52739683</t>
  </si>
  <si>
    <t>MU2Z</t>
  </si>
  <si>
    <t>Installation Information Technology Infrastructure</t>
  </si>
  <si>
    <t>B85020AGPSI</t>
  </si>
  <si>
    <t>9091B85010</t>
  </si>
  <si>
    <t>B85020</t>
  </si>
  <si>
    <t>Items Less Than $5M (Info</t>
  </si>
  <si>
    <t>52649091</t>
  </si>
  <si>
    <t>GPSI</t>
  </si>
  <si>
    <t>Personnel Security Investigations</t>
  </si>
  <si>
    <t>B97610AFPDL</t>
  </si>
  <si>
    <t>9546B97600</t>
  </si>
  <si>
    <t>B97610</t>
  </si>
  <si>
    <t>TERRESTRIAL LAYER SYSTEM</t>
  </si>
  <si>
    <t>52809546</t>
  </si>
  <si>
    <t>FPDL</t>
  </si>
  <si>
    <t>Intel and Electronic Warfare Ground Collection</t>
  </si>
  <si>
    <t>B98111AFPCE</t>
  </si>
  <si>
    <t>B98111</t>
  </si>
  <si>
    <t>COMMUNICATIONS GATEWAYS</t>
  </si>
  <si>
    <t>B98120AFPCE</t>
  </si>
  <si>
    <t>B98120</t>
  </si>
  <si>
    <t>HIGH FREQUENCY RADIOS</t>
  </si>
  <si>
    <t>B98121AFPCE</t>
  </si>
  <si>
    <t>B98121</t>
  </si>
  <si>
    <t>SMALL UNIT AND EMERGENCY</t>
  </si>
  <si>
    <t>Q10011AFL8D</t>
  </si>
  <si>
    <t>40</t>
  </si>
  <si>
    <t>7500MN1000</t>
  </si>
  <si>
    <t>Q10011</t>
  </si>
  <si>
    <t>MEDICAL TREATMENT</t>
  </si>
  <si>
    <t>53407500</t>
  </si>
  <si>
    <t>FL8D</t>
  </si>
  <si>
    <t>Combat Support Medical</t>
  </si>
  <si>
    <t>Q13015AFL8D</t>
  </si>
  <si>
    <t>Q13015</t>
  </si>
  <si>
    <t>MEDICAL EVACUATION</t>
  </si>
  <si>
    <t>B85020AGPCI</t>
  </si>
  <si>
    <t>GPCI</t>
  </si>
  <si>
    <t>Intelligence Activities</t>
  </si>
  <si>
    <t>B45015AMS5Z</t>
  </si>
  <si>
    <t>B45015</t>
  </si>
  <si>
    <t>MS5Z</t>
  </si>
  <si>
    <t>Human Resources Core Automation Support</t>
  </si>
  <si>
    <t>BZ6111AFPDP</t>
  </si>
  <si>
    <t>BZ6111</t>
  </si>
  <si>
    <t>INTELLIGENCE APPS</t>
  </si>
  <si>
    <t>FPDP</t>
  </si>
  <si>
    <t>Distributed Common Ground System, Army (DCGS-A)</t>
  </si>
  <si>
    <t>B08105AFPCE</t>
  </si>
  <si>
    <t>B08105</t>
  </si>
  <si>
    <t>Low Cost Tactical Radio R</t>
  </si>
  <si>
    <t>B08111AFPCE</t>
  </si>
  <si>
    <t>B08111</t>
  </si>
  <si>
    <t>TACTICAL COMMUNICATIONS C</t>
  </si>
  <si>
    <t>BE4162ATATS</t>
  </si>
  <si>
    <t>BE4162</t>
  </si>
  <si>
    <t>MACOM AUTOMATION SYSTEMS</t>
  </si>
  <si>
    <t>TATS</t>
  </si>
  <si>
    <t>Army Training Information System Program of Record</t>
  </si>
  <si>
    <t>NA2211AFPCH</t>
  </si>
  <si>
    <t>NA2211</t>
  </si>
  <si>
    <t>STE SIVT (IVAS TRAINER)</t>
  </si>
  <si>
    <t>BU4160AGPCI</t>
  </si>
  <si>
    <t>04/08/2025</t>
  </si>
  <si>
    <t>72</t>
  </si>
  <si>
    <t>9716BU4160</t>
  </si>
  <si>
    <t>BU4160</t>
  </si>
  <si>
    <t>Base Support Communicatio</t>
  </si>
  <si>
    <t>52729716</t>
  </si>
  <si>
    <t>BE4162AWHST</t>
  </si>
  <si>
    <t>09/30/2026</t>
  </si>
  <si>
    <t>B00000A0000</t>
  </si>
  <si>
    <t>04/11/2025</t>
  </si>
  <si>
    <t>8496B00000</t>
  </si>
  <si>
    <t>B00000</t>
  </si>
  <si>
    <t>OPA Wedge</t>
  </si>
  <si>
    <t>52838496</t>
  </si>
  <si>
    <t>0000</t>
  </si>
  <si>
    <t>HQDA USE ONLY</t>
  </si>
  <si>
    <t>BZ7316AVIRQ</t>
  </si>
  <si>
    <t>9690BZ7316</t>
  </si>
  <si>
    <t>BZ7316</t>
  </si>
  <si>
    <t>DCGS-A-INTEL</t>
  </si>
  <si>
    <t>52809690</t>
  </si>
  <si>
    <t>VIRQ</t>
  </si>
  <si>
    <t>OIR, OIF, and Operation New Dawn – Direct War</t>
  </si>
  <si>
    <t>BU0520AXMGI</t>
  </si>
  <si>
    <t>BU0520</t>
  </si>
  <si>
    <t>I3MP - Pacific</t>
  </si>
  <si>
    <t>MA9999AFPDG</t>
  </si>
  <si>
    <t>BB8416AJDJT</t>
  </si>
  <si>
    <t>2948BB8500</t>
  </si>
  <si>
    <t>BB8416</t>
  </si>
  <si>
    <t>Enterprise Wideband Satel</t>
  </si>
  <si>
    <t>52182948</t>
  </si>
  <si>
    <t>D00929AFPJB</t>
  </si>
  <si>
    <t>8992DA0924</t>
  </si>
  <si>
    <t>D00929</t>
  </si>
  <si>
    <t>51108992</t>
  </si>
  <si>
    <t>M04411ARJC0</t>
  </si>
  <si>
    <t>1110MA4500</t>
  </si>
  <si>
    <t>M04411</t>
  </si>
  <si>
    <t>MAINTENANCE EQUIPMENT IN-</t>
  </si>
  <si>
    <t>53901110</t>
  </si>
  <si>
    <t>RJC0</t>
  </si>
  <si>
    <t>Mobile Maintenance Equip Sets and EOD Equipment</t>
  </si>
  <si>
    <t>10/01/1994</t>
  </si>
  <si>
    <t>D16101</t>
  </si>
  <si>
    <t>CONTAINER HANDLING UNIT (</t>
  </si>
  <si>
    <t>D16101AFPJA</t>
  </si>
  <si>
    <t>8309DA0500</t>
  </si>
  <si>
    <t>DA0500A</t>
  </si>
  <si>
    <t>51108309</t>
  </si>
  <si>
    <t>FPJA</t>
  </si>
  <si>
    <t>Heavy Tactical Vehicle (HTV) Systems</t>
  </si>
  <si>
    <t>D16101AVIRQ</t>
  </si>
  <si>
    <t>09/30/2017</t>
  </si>
  <si>
    <t>D16103AFPFK</t>
  </si>
  <si>
    <t>09/30/2022</t>
  </si>
  <si>
    <t>D16103</t>
  </si>
  <si>
    <t>Movement Tracking System</t>
  </si>
  <si>
    <t>FPFK</t>
  </si>
  <si>
    <t>Combat Service Support (CSS) Central</t>
  </si>
  <si>
    <t>D16103AVIRQ</t>
  </si>
  <si>
    <t>D16203AFPJA</t>
  </si>
  <si>
    <t>D16203</t>
  </si>
  <si>
    <t>TRUCK, RECOVERY, 10T, 8X8</t>
  </si>
  <si>
    <t>D16204AFPJA</t>
  </si>
  <si>
    <t>D16204</t>
  </si>
  <si>
    <t>TRUCK, CARGO, 57000 GVW,</t>
  </si>
  <si>
    <t>D16204AVIRQ</t>
  </si>
  <si>
    <t>D16205AFPJA</t>
  </si>
  <si>
    <t>D16205</t>
  </si>
  <si>
    <t>TRUCK, TRACTOR, 10T, 8X8</t>
  </si>
  <si>
    <t>D16206</t>
  </si>
  <si>
    <t>D16206AFPJA</t>
  </si>
  <si>
    <t>D16206AVIRQ</t>
  </si>
  <si>
    <t>D16210</t>
  </si>
  <si>
    <t>TRUCK CARGO TAC 8X8: HVY</t>
  </si>
  <si>
    <t>D16210AFPJA</t>
  </si>
  <si>
    <t>D16400ARJC0</t>
  </si>
  <si>
    <t>D16400</t>
  </si>
  <si>
    <t>FORWARD REPAIR SYSTEM (FR</t>
  </si>
  <si>
    <t>D16500AFPJA</t>
  </si>
  <si>
    <t>D16500</t>
  </si>
  <si>
    <t>TRUCK, PALLETIZED LOAD SY</t>
  </si>
  <si>
    <t>D16500AVIRQ</t>
  </si>
  <si>
    <t>D16506A</t>
  </si>
  <si>
    <t>10/01/2009</t>
  </si>
  <si>
    <t>8331D16506</t>
  </si>
  <si>
    <t>D16506</t>
  </si>
  <si>
    <t>PLS ESP</t>
  </si>
  <si>
    <t>51108331</t>
  </si>
  <si>
    <t>D16506AFPJA</t>
  </si>
  <si>
    <t>D16506ARU12</t>
  </si>
  <si>
    <t>RU12</t>
  </si>
  <si>
    <t>HEMTT ESP Upgrade Recapitalization</t>
  </si>
  <si>
    <t>D19601AVIRQ</t>
  </si>
  <si>
    <t>8385DA0600</t>
  </si>
  <si>
    <t>DA0600A</t>
  </si>
  <si>
    <t>D19601</t>
  </si>
  <si>
    <t>TRUCK, TRAC, LT EQ TRANS,</t>
  </si>
  <si>
    <t>51108385</t>
  </si>
  <si>
    <t>D19602AFPJA</t>
  </si>
  <si>
    <t>D19602</t>
  </si>
  <si>
    <t>TRUCK, TRAC, MED EQ TRANS</t>
  </si>
  <si>
    <t>D20100</t>
  </si>
  <si>
    <t>AUTOMOBILE, SEDAN, LIGHT</t>
  </si>
  <si>
    <t>D20100ARJT0</t>
  </si>
  <si>
    <t>0358D23000</t>
  </si>
  <si>
    <t>D23000A</t>
  </si>
  <si>
    <t>51200358</t>
  </si>
  <si>
    <t>D20100AVIRQ</t>
  </si>
  <si>
    <t>D20501</t>
  </si>
  <si>
    <t>TRUCK, AMBULANCE</t>
  </si>
  <si>
    <t>D20501ARJT0</t>
  </si>
  <si>
    <t>D21007</t>
  </si>
  <si>
    <t>BUS, MOTOR, 12 to 90 PASS</t>
  </si>
  <si>
    <t>D21007ARJT0</t>
  </si>
  <si>
    <t>D22100A</t>
  </si>
  <si>
    <t>0300D22100</t>
  </si>
  <si>
    <t>D22100</t>
  </si>
  <si>
    <t>Heavy Armored Vehicle</t>
  </si>
  <si>
    <t>51200300</t>
  </si>
  <si>
    <t>D22100AFLTT</t>
  </si>
  <si>
    <t>FLTT</t>
  </si>
  <si>
    <t>Other For Modernization Fielding</t>
  </si>
  <si>
    <t>D22100ARJT0</t>
  </si>
  <si>
    <t>D22100AVIRQ</t>
  </si>
  <si>
    <t>D30000A</t>
  </si>
  <si>
    <t>D30000</t>
  </si>
  <si>
    <t>NonTactical Vehicles, Oth</t>
  </si>
  <si>
    <t>D31500</t>
  </si>
  <si>
    <t>SEMITRAILER VAN PERS 80 P</t>
  </si>
  <si>
    <t>D31500ARJT0</t>
  </si>
  <si>
    <t>D31500AVIRQ</t>
  </si>
  <si>
    <t>DA0100A</t>
  </si>
  <si>
    <t>DA0924A</t>
  </si>
  <si>
    <t>DA0925</t>
  </si>
  <si>
    <t>MODIFICATION HARDWARE</t>
  </si>
  <si>
    <t>DA0925AFPJA</t>
  </si>
  <si>
    <t>DA0925ARF02</t>
  </si>
  <si>
    <t>RF02</t>
  </si>
  <si>
    <t>Counter Explosive Hazards</t>
  </si>
  <si>
    <t>DA0925ARJT7</t>
  </si>
  <si>
    <t>RJT7</t>
  </si>
  <si>
    <t>Trailers And Other Tactical Vehicles</t>
  </si>
  <si>
    <t>DA0925AVIRQ</t>
  </si>
  <si>
    <t>09/30/2020</t>
  </si>
  <si>
    <t>DA0926</t>
  </si>
  <si>
    <t>MODIFICATION APPLICATION</t>
  </si>
  <si>
    <t>DA0926ARF02</t>
  </si>
  <si>
    <t>DA0926ARJT7</t>
  </si>
  <si>
    <t>DA0926AVIRQ</t>
  </si>
  <si>
    <t>DL5110A</t>
  </si>
  <si>
    <t>9146DL5110</t>
  </si>
  <si>
    <t>DL5110</t>
  </si>
  <si>
    <t>ITEMS LESS THAN $5.0M (TA</t>
  </si>
  <si>
    <t>51109146</t>
  </si>
  <si>
    <t>DL5110ARJC0</t>
  </si>
  <si>
    <t>DL5110ARJT7</t>
  </si>
  <si>
    <t>DV0012AFPJA</t>
  </si>
  <si>
    <t>DV0012</t>
  </si>
  <si>
    <t>HEAVY EQUIPMENT TRANSPORT</t>
  </si>
  <si>
    <t>DV0012AVIRQ</t>
  </si>
  <si>
    <t>DV0013</t>
  </si>
  <si>
    <t>GENERAL PURPOSE VEHICLES</t>
  </si>
  <si>
    <t>DV0013ARJT0</t>
  </si>
  <si>
    <t>DV0013AVIRQ</t>
  </si>
  <si>
    <t>09/30/2018</t>
  </si>
  <si>
    <t>DV0014</t>
  </si>
  <si>
    <t>SPECIAL PURPOSE VEHICLES</t>
  </si>
  <si>
    <t>DV0014AJDJT</t>
  </si>
  <si>
    <t>DV0014ARJT0</t>
  </si>
  <si>
    <t>DV0014AVOTS</t>
  </si>
  <si>
    <t>10/01/2007</t>
  </si>
  <si>
    <t>VOTS</t>
  </si>
  <si>
    <t>OEF-Trans Sahara (OEF-TS)</t>
  </si>
  <si>
    <t>DV0021A</t>
  </si>
  <si>
    <t>8948DV0021</t>
  </si>
  <si>
    <t>DV0021</t>
  </si>
  <si>
    <t>Hvy Expanded Mobile Tacti</t>
  </si>
  <si>
    <t>51108948</t>
  </si>
  <si>
    <t>DV0021ARU12</t>
  </si>
  <si>
    <t>10/01/2000</t>
  </si>
  <si>
    <t>DV0021AVIRQ</t>
  </si>
  <si>
    <t>DV0230A</t>
  </si>
  <si>
    <t>8953DV0230</t>
  </si>
  <si>
    <t>DV0230</t>
  </si>
  <si>
    <t>HMMWV Recapitalization Pr</t>
  </si>
  <si>
    <t>51108953</t>
  </si>
  <si>
    <t>DV0230AFPJB</t>
  </si>
  <si>
    <t>09/30/2040</t>
  </si>
  <si>
    <t>DV0230AVFRE</t>
  </si>
  <si>
    <t>10/01/1999</t>
  </si>
  <si>
    <t>VFRE</t>
  </si>
  <si>
    <t>Operation Enduring Freedom (OEF)</t>
  </si>
  <si>
    <t>DV0230AVIRQ</t>
  </si>
  <si>
    <t>D01001A</t>
  </si>
  <si>
    <t>D01500ARJT7</t>
  </si>
  <si>
    <t>D01500</t>
  </si>
  <si>
    <t>SEMITRAILER FB BB/CONT TR</t>
  </si>
  <si>
    <t>D01600ARJT7</t>
  </si>
  <si>
    <t>D01600</t>
  </si>
  <si>
    <t>D01600AVIRQ</t>
  </si>
  <si>
    <t>D02001A</t>
  </si>
  <si>
    <t>D02304ARJT7</t>
  </si>
  <si>
    <t>D02304</t>
  </si>
  <si>
    <t>SEMITRAILER TANK , 5000G,</t>
  </si>
  <si>
    <t>D02306ARJT7</t>
  </si>
  <si>
    <t>D02306</t>
  </si>
  <si>
    <t>SEMITRAILER TANK 5000G AU</t>
  </si>
  <si>
    <t>D02306AVIRQ</t>
  </si>
  <si>
    <t>D02800A</t>
  </si>
  <si>
    <t>10/01/1992</t>
  </si>
  <si>
    <t>8350D02800</t>
  </si>
  <si>
    <t>D02800</t>
  </si>
  <si>
    <t>Armored Security Vehicles</t>
  </si>
  <si>
    <t>51108350</t>
  </si>
  <si>
    <t>D02800ARG04</t>
  </si>
  <si>
    <t>D02800AVIRQ</t>
  </si>
  <si>
    <t>D02901A</t>
  </si>
  <si>
    <t>10/01/2003</t>
  </si>
  <si>
    <t>8360D02901</t>
  </si>
  <si>
    <t>51108360</t>
  </si>
  <si>
    <t>D02902ARF02</t>
  </si>
  <si>
    <t>D02902</t>
  </si>
  <si>
    <t>Medium Mine Protected Veh</t>
  </si>
  <si>
    <t>D02902AVIRQ</t>
  </si>
  <si>
    <t>D02903</t>
  </si>
  <si>
    <t>Mine Protected Clearance</t>
  </si>
  <si>
    <t>D02903ARF02</t>
  </si>
  <si>
    <t>D02904ARF02</t>
  </si>
  <si>
    <t>10/01/2004</t>
  </si>
  <si>
    <t>D02904</t>
  </si>
  <si>
    <t>VEHICLE MOUNTED MINE DETE</t>
  </si>
  <si>
    <t>D03001A</t>
  </si>
  <si>
    <t>10/01/2006</t>
  </si>
  <si>
    <t>8363D03001</t>
  </si>
  <si>
    <t>D03001</t>
  </si>
  <si>
    <t>FAMILY OF MINE RESISTANT</t>
  </si>
  <si>
    <t>51108363</t>
  </si>
  <si>
    <t>D03001ARG04</t>
  </si>
  <si>
    <t>D03002A</t>
  </si>
  <si>
    <t>8995D03002</t>
  </si>
  <si>
    <t>D03002</t>
  </si>
  <si>
    <t>Mine-Resistant Ambush-Pro</t>
  </si>
  <si>
    <t>51108995</t>
  </si>
  <si>
    <t>D03002ARJT7</t>
  </si>
  <si>
    <t>D03002AVFRE</t>
  </si>
  <si>
    <t>06/30/2019</t>
  </si>
  <si>
    <t>D03500</t>
  </si>
  <si>
    <t>TRLR CARGO LMTV</t>
  </si>
  <si>
    <t>D03500AFPJC</t>
  </si>
  <si>
    <t>6866D15500</t>
  </si>
  <si>
    <t>D15500A</t>
  </si>
  <si>
    <t>51106866</t>
  </si>
  <si>
    <t>FPJC</t>
  </si>
  <si>
    <t>Medium Tactical Vehicle (MTV) Systems</t>
  </si>
  <si>
    <t>D03500AVIRQ</t>
  </si>
  <si>
    <t>09/30/2019</t>
  </si>
  <si>
    <t>D04003A</t>
  </si>
  <si>
    <t>8980D04003</t>
  </si>
  <si>
    <t>D04003</t>
  </si>
  <si>
    <t>Tactical Wheeled Vehicle</t>
  </si>
  <si>
    <t>51108980</t>
  </si>
  <si>
    <t>D04003AFPJC</t>
  </si>
  <si>
    <t>D04016</t>
  </si>
  <si>
    <t>MEDIUM TACTICAL VEHICLE P</t>
  </si>
  <si>
    <t>D04016AFPJC</t>
  </si>
  <si>
    <t>D04017</t>
  </si>
  <si>
    <t>HEAVY TACTICAL VEHICLE PR</t>
  </si>
  <si>
    <t>D04017AFPJA</t>
  </si>
  <si>
    <t>D04500</t>
  </si>
  <si>
    <t>MTV TRAILER</t>
  </si>
  <si>
    <t>D04500AFPJC</t>
  </si>
  <si>
    <t>D04500AVIRQ</t>
  </si>
  <si>
    <t>D05700ARJT7</t>
  </si>
  <si>
    <t>D05700</t>
  </si>
  <si>
    <t>TRAILER, HEAVY, EXPANDED</t>
  </si>
  <si>
    <t>D05700AVIRQ</t>
  </si>
  <si>
    <t>D05803ARJT7</t>
  </si>
  <si>
    <t>D06700AFPJB</t>
  </si>
  <si>
    <t>D06700</t>
  </si>
  <si>
    <t>LIGHT TACTICAL TRAILER</t>
  </si>
  <si>
    <t>D06700AVIRQ</t>
  </si>
  <si>
    <t>D08900AFPJA</t>
  </si>
  <si>
    <t>D08900</t>
  </si>
  <si>
    <t>TRAILER,PLS,8 X 20</t>
  </si>
  <si>
    <t>D08900AVIRQ</t>
  </si>
  <si>
    <t>D09900A</t>
  </si>
  <si>
    <t>9449D09900</t>
  </si>
  <si>
    <t>D09900</t>
  </si>
  <si>
    <t>Towing Device-Fifth Wheel</t>
  </si>
  <si>
    <t>51109449</t>
  </si>
  <si>
    <t>D09900ARJT7</t>
  </si>
  <si>
    <t>D12110A</t>
  </si>
  <si>
    <t>9600D12110</t>
  </si>
  <si>
    <t>D12110</t>
  </si>
  <si>
    <t>AMC Critical Items, OPA1</t>
  </si>
  <si>
    <t>51109600</t>
  </si>
  <si>
    <t>D12110AFLTT</t>
  </si>
  <si>
    <t>D13500AFPJC</t>
  </si>
  <si>
    <t>D13500</t>
  </si>
  <si>
    <t>LIGHT MEDIUM TACT VEHICLE</t>
  </si>
  <si>
    <t>D14500</t>
  </si>
  <si>
    <t>MEDIUM TACT VEHICLE FAMIL</t>
  </si>
  <si>
    <t>D14500AFPJC</t>
  </si>
  <si>
    <t>D14500AVIRQ</t>
  </si>
  <si>
    <t>D15400A</t>
  </si>
  <si>
    <t>3446D15400</t>
  </si>
  <si>
    <t>51103446</t>
  </si>
  <si>
    <t>D15402AFPJB</t>
  </si>
  <si>
    <t>D15402</t>
  </si>
  <si>
    <t>TRUCK UTILITY HEAVY VARIA</t>
  </si>
  <si>
    <t>D15402AVIRQ</t>
  </si>
  <si>
    <t>D15603A</t>
  </si>
  <si>
    <t>5600D15603</t>
  </si>
  <si>
    <t>D15603</t>
  </si>
  <si>
    <t>51105600</t>
  </si>
  <si>
    <t>D15603AFPJB</t>
  </si>
  <si>
    <t>D15800A</t>
  </si>
  <si>
    <t>7000D15800</t>
  </si>
  <si>
    <t>51107000</t>
  </si>
  <si>
    <t>D15801</t>
  </si>
  <si>
    <t>FIRETRUCKS, NON-TACTICAL</t>
  </si>
  <si>
    <t>D15801ARJT0</t>
  </si>
  <si>
    <t>D15805AFPFD</t>
  </si>
  <si>
    <t>09/30/2016</t>
  </si>
  <si>
    <t>D15805</t>
  </si>
  <si>
    <t>HEMTT BASED WATER TENDER</t>
  </si>
  <si>
    <t>D15900</t>
  </si>
  <si>
    <t>TRUCK, TRACTOR, LINE HAUL</t>
  </si>
  <si>
    <t>D15900AFPJA</t>
  </si>
  <si>
    <t>D15900AVIRQ</t>
  </si>
  <si>
    <t>09/30/2015</t>
  </si>
  <si>
    <t>D16001A</t>
  </si>
  <si>
    <t>D16001AFPJA</t>
  </si>
  <si>
    <t>D16100</t>
  </si>
  <si>
    <t>CARGO, BED, DEMOUNTABLE,</t>
  </si>
  <si>
    <t>D16100AFPJA</t>
  </si>
  <si>
    <t>BU3770AMU1W</t>
  </si>
  <si>
    <t>10/01/1988</t>
  </si>
  <si>
    <t>9632BU3770</t>
  </si>
  <si>
    <t>BU3770A</t>
  </si>
  <si>
    <t>BU3770</t>
  </si>
  <si>
    <t>Defense Message System (D</t>
  </si>
  <si>
    <t>52739632</t>
  </si>
  <si>
    <t>MU1W</t>
  </si>
  <si>
    <t>Organizational Messaging Service - Army</t>
  </si>
  <si>
    <t>BU4050A</t>
  </si>
  <si>
    <t>9654BU4050</t>
  </si>
  <si>
    <t>BU4050</t>
  </si>
  <si>
    <t>DRUG INTERDICTION PROGRAM</t>
  </si>
  <si>
    <t>52809654</t>
  </si>
  <si>
    <t>BU4050AVCND</t>
  </si>
  <si>
    <t>VCND</t>
  </si>
  <si>
    <t>Counternarcotics (SDR / DDR)</t>
  </si>
  <si>
    <t>BU4052AFPDB</t>
  </si>
  <si>
    <t>BU4052</t>
  </si>
  <si>
    <t>DIP - ISC</t>
  </si>
  <si>
    <t>FPDB</t>
  </si>
  <si>
    <t>Manned Aerial Intelligence Surveillance and Recon</t>
  </si>
  <si>
    <t>BU4052AVCND</t>
  </si>
  <si>
    <t>BU4160A</t>
  </si>
  <si>
    <t>BU4160AMXCB</t>
  </si>
  <si>
    <t>09/30/2014</t>
  </si>
  <si>
    <t>MXCB</t>
  </si>
  <si>
    <t>BASE COMMUNICATIONS</t>
  </si>
  <si>
    <t>BU4160AQOIM</t>
  </si>
  <si>
    <t>QOIM</t>
  </si>
  <si>
    <t>Base Information Management Operations</t>
  </si>
  <si>
    <t>BU4550A</t>
  </si>
  <si>
    <t>9735BU4550</t>
  </si>
  <si>
    <t>BU4550</t>
  </si>
  <si>
    <t>Items Less Than $5M (Comm</t>
  </si>
  <si>
    <t>52729735</t>
  </si>
  <si>
    <t>BU4555A</t>
  </si>
  <si>
    <t>98</t>
  </si>
  <si>
    <t>8500BU4555</t>
  </si>
  <si>
    <t>BU4555</t>
  </si>
  <si>
    <t>Defense Rapid Innovation</t>
  </si>
  <si>
    <t>52988500</t>
  </si>
  <si>
    <t>BU8000A</t>
  </si>
  <si>
    <t>9666BU8000</t>
  </si>
  <si>
    <t>BU8000</t>
  </si>
  <si>
    <t>Emergency Management Mode</t>
  </si>
  <si>
    <t>52739666</t>
  </si>
  <si>
    <t>BU8100A</t>
  </si>
  <si>
    <t>BU8100</t>
  </si>
  <si>
    <t>COTS Communications Equip</t>
  </si>
  <si>
    <t>BU8100AFPMM</t>
  </si>
  <si>
    <t>FPMM</t>
  </si>
  <si>
    <t>Tactical Radios</t>
  </si>
  <si>
    <t>BW0006A</t>
  </si>
  <si>
    <t>7638BW0006</t>
  </si>
  <si>
    <t>BW0006</t>
  </si>
  <si>
    <t>SINCGARS Family</t>
  </si>
  <si>
    <t>52327638</t>
  </si>
  <si>
    <t>BW0006AFPMM</t>
  </si>
  <si>
    <t>BW7100A</t>
  </si>
  <si>
    <t>1975BW7100</t>
  </si>
  <si>
    <t>52121975</t>
  </si>
  <si>
    <t>BW7110</t>
  </si>
  <si>
    <t>INCREMENT 1 - NETWORKING</t>
  </si>
  <si>
    <t>BW7110AFPMC</t>
  </si>
  <si>
    <t>BW7115</t>
  </si>
  <si>
    <t>INCREMENT 2 - INITIAL NET</t>
  </si>
  <si>
    <t>BW7115AFPMC</t>
  </si>
  <si>
    <t>BW7130</t>
  </si>
  <si>
    <t>WIN-T - ACUS MODS</t>
  </si>
  <si>
    <t>BW7130AFPMC</t>
  </si>
  <si>
    <t>BW7130AVIRQ</t>
  </si>
  <si>
    <t>BZ0501A</t>
  </si>
  <si>
    <t>0173BZ0501</t>
  </si>
  <si>
    <t>52860173</t>
  </si>
  <si>
    <t>BZ0526A</t>
  </si>
  <si>
    <t>0165BZ0526</t>
  </si>
  <si>
    <t>BZ0526</t>
  </si>
  <si>
    <t>Counter-Rocket, Artillery</t>
  </si>
  <si>
    <t>52860165</t>
  </si>
  <si>
    <t>BZ0526AFPLW</t>
  </si>
  <si>
    <t>FPLW</t>
  </si>
  <si>
    <t>Indirect Fire Protection Capability</t>
  </si>
  <si>
    <t>BZ0526AVIRQ</t>
  </si>
  <si>
    <t>BZ5050A</t>
  </si>
  <si>
    <t>10/01/2002</t>
  </si>
  <si>
    <t>8700BZ5050</t>
  </si>
  <si>
    <t>BZ5050</t>
  </si>
  <si>
    <t>Enhanced Sensor &amp; Monitor</t>
  </si>
  <si>
    <t>52868700</t>
  </si>
  <si>
    <t>BZ5050AFASP</t>
  </si>
  <si>
    <t>FASP</t>
  </si>
  <si>
    <t>Army Space/Missile Defense Command</t>
  </si>
  <si>
    <t>BZ5075A</t>
  </si>
  <si>
    <t>BZ5075AFPDG</t>
  </si>
  <si>
    <t>BZ6501A</t>
  </si>
  <si>
    <t>0169BZ6501</t>
  </si>
  <si>
    <t>BZ6501</t>
  </si>
  <si>
    <t>Base Expeditiary Targetin</t>
  </si>
  <si>
    <t>52860169</t>
  </si>
  <si>
    <t>BZ6501ARG04</t>
  </si>
  <si>
    <t>BZ6501AVIRQ</t>
  </si>
  <si>
    <t>BZ7316A</t>
  </si>
  <si>
    <t>BZ7316AFPDP</t>
  </si>
  <si>
    <t>10/01/1989</t>
  </si>
  <si>
    <t>BZ7325A</t>
  </si>
  <si>
    <t>0224BZ7325</t>
  </si>
  <si>
    <t>BZ7325</t>
  </si>
  <si>
    <t>Mod Of In-Svc Equip (Fire</t>
  </si>
  <si>
    <t>52860224</t>
  </si>
  <si>
    <t>BZ7325AFPDH</t>
  </si>
  <si>
    <t>BZ7325AVIRQ</t>
  </si>
  <si>
    <t>BZ7326A</t>
  </si>
  <si>
    <t>9544BZ7326</t>
  </si>
  <si>
    <t>BZ7326</t>
  </si>
  <si>
    <t>Prophet Ground</t>
  </si>
  <si>
    <t>52809544</t>
  </si>
  <si>
    <t>BZ7326AFPDL</t>
  </si>
  <si>
    <t>BZ7326AVIRQ</t>
  </si>
  <si>
    <t>BZ8401A</t>
  </si>
  <si>
    <t>9692BZ8401</t>
  </si>
  <si>
    <t>52809692</t>
  </si>
  <si>
    <t>BZ8420</t>
  </si>
  <si>
    <t>JOINT TACTICAL GROUND STA</t>
  </si>
  <si>
    <t>BZ8420AFPQS</t>
  </si>
  <si>
    <t>FPQS</t>
  </si>
  <si>
    <t>Joint Tactical Ground Station (JTAGS)</t>
  </si>
  <si>
    <t>95</t>
  </si>
  <si>
    <t>BZ8889A</t>
  </si>
  <si>
    <t>9502BZ8889</t>
  </si>
  <si>
    <t>BZ8889</t>
  </si>
  <si>
    <t>Automatic Identification</t>
  </si>
  <si>
    <t>52899502</t>
  </si>
  <si>
    <t>BZ8889AMPTH</t>
  </si>
  <si>
    <t>MPTH</t>
  </si>
  <si>
    <t>Logistics Automation Systems</t>
  </si>
  <si>
    <t>BZ8889AVIRQ</t>
  </si>
  <si>
    <t>BZ8900A</t>
  </si>
  <si>
    <t>9510BZ8900</t>
  </si>
  <si>
    <t>BZ8900</t>
  </si>
  <si>
    <t>TC AIMS II</t>
  </si>
  <si>
    <t>52899510</t>
  </si>
  <si>
    <t>BZ8900AMSB2</t>
  </si>
  <si>
    <t>MSB2</t>
  </si>
  <si>
    <t>Transportation Information Systems</t>
  </si>
  <si>
    <t>BZ9750A</t>
  </si>
  <si>
    <t>9912BZ9750</t>
  </si>
  <si>
    <t>BZ9750</t>
  </si>
  <si>
    <t>Mod of In-Svc Equip (INTE</t>
  </si>
  <si>
    <t>52809912</t>
  </si>
  <si>
    <t>BZ9750AVFRE</t>
  </si>
  <si>
    <t>10/01/1987</t>
  </si>
  <si>
    <t>BZ9751</t>
  </si>
  <si>
    <t>SPECIAL PURPOSE SYSTEMS</t>
  </si>
  <si>
    <t>BZ9751AFPDL</t>
  </si>
  <si>
    <t>BZ9752AVIRQ</t>
  </si>
  <si>
    <t>BZ9752</t>
  </si>
  <si>
    <t>MODS FOR IEW TAC SIG WAR</t>
  </si>
  <si>
    <t>BZ9851</t>
  </si>
  <si>
    <t>POCKET FORWARD ENTRY DEVI</t>
  </si>
  <si>
    <t>BZ9851AFPFL</t>
  </si>
  <si>
    <t>9060B28501</t>
  </si>
  <si>
    <t>B28501A</t>
  </si>
  <si>
    <t>52899060</t>
  </si>
  <si>
    <t>FPFL</t>
  </si>
  <si>
    <t>Fire Support C2 Systems</t>
  </si>
  <si>
    <t>BZ9851AVIRQ</t>
  </si>
  <si>
    <t>BZ9865A</t>
  </si>
  <si>
    <t>9040BZ9865</t>
  </si>
  <si>
    <t>BZ9865</t>
  </si>
  <si>
    <t>Tactical Operations Cente</t>
  </si>
  <si>
    <t>52899040</t>
  </si>
  <si>
    <t>BZ9865AFPFJ</t>
  </si>
  <si>
    <t>FPFJ</t>
  </si>
  <si>
    <t>Army Battle Command System Integration</t>
  </si>
  <si>
    <t>BZ9865AFPLF</t>
  </si>
  <si>
    <t>FPLF</t>
  </si>
  <si>
    <t>Multiple Launch Rocket System (MLRS)</t>
  </si>
  <si>
    <t>BZ9966A</t>
  </si>
  <si>
    <t>10/01/2008</t>
  </si>
  <si>
    <t>9966BZ9966</t>
  </si>
  <si>
    <t>BZ9966</t>
  </si>
  <si>
    <t>Reconnaissance and Survey</t>
  </si>
  <si>
    <t>52899966</t>
  </si>
  <si>
    <t>BZ9966AFPFS</t>
  </si>
  <si>
    <t>FPFS</t>
  </si>
  <si>
    <t>Engineer C2 Systems</t>
  </si>
  <si>
    <t>BZ9970A</t>
  </si>
  <si>
    <t>9970BZ9970</t>
  </si>
  <si>
    <t>BZ9970</t>
  </si>
  <si>
    <t>Mounted Battle Command on</t>
  </si>
  <si>
    <t>52899970</t>
  </si>
  <si>
    <t>BZ9970AFPFJ</t>
  </si>
  <si>
    <t>BZ9970AVIRQ</t>
  </si>
  <si>
    <t>D00700ARJT7</t>
  </si>
  <si>
    <t>D00700AVIRQ</t>
  </si>
  <si>
    <t>BC4120AVIRQ</t>
  </si>
  <si>
    <t>9915BC4120</t>
  </si>
  <si>
    <t>BC4120A</t>
  </si>
  <si>
    <t>BC4120</t>
  </si>
  <si>
    <t>Global Brdcst Svc - GBS</t>
  </si>
  <si>
    <t>52189915</t>
  </si>
  <si>
    <t>BD3000A</t>
  </si>
  <si>
    <t>BD3501A</t>
  </si>
  <si>
    <t>3051BD3501</t>
  </si>
  <si>
    <t>52923051</t>
  </si>
  <si>
    <t>BD3512</t>
  </si>
  <si>
    <t>CAISI</t>
  </si>
  <si>
    <t>BD3512AMPT0</t>
  </si>
  <si>
    <t>MPT0</t>
  </si>
  <si>
    <t>Logistics Network</t>
  </si>
  <si>
    <t>BD3513</t>
  </si>
  <si>
    <t>CSS SATCOM</t>
  </si>
  <si>
    <t>BD3513AMPT0</t>
  </si>
  <si>
    <t>BD3513AVIRQ</t>
  </si>
  <si>
    <t>BD3955A</t>
  </si>
  <si>
    <t>9442BD3955</t>
  </si>
  <si>
    <t>BD3955</t>
  </si>
  <si>
    <t>Life Cycle Software Suppo</t>
  </si>
  <si>
    <t>52899442</t>
  </si>
  <si>
    <t>BD3955AAMLC</t>
  </si>
  <si>
    <t>AMLC</t>
  </si>
  <si>
    <t>Depot Maintenance Life Cycle Software Support</t>
  </si>
  <si>
    <t>BD3956</t>
  </si>
  <si>
    <t>OPTICAL DIGITAL EQUIP</t>
  </si>
  <si>
    <t>BD3956AMPT3</t>
  </si>
  <si>
    <t>MPT3</t>
  </si>
  <si>
    <t>PM Personnel Employee Records Management System</t>
  </si>
  <si>
    <t>BD3956AMU2L</t>
  </si>
  <si>
    <t>MU2L</t>
  </si>
  <si>
    <t>Records Management</t>
  </si>
  <si>
    <t>BD7000</t>
  </si>
  <si>
    <t>STRATEGIC LOGISTICS PROGR</t>
  </si>
  <si>
    <t>BD7000AFL8H</t>
  </si>
  <si>
    <t>10/01/1995</t>
  </si>
  <si>
    <t>FL8H</t>
  </si>
  <si>
    <t>Army Logistics Tech Exploration</t>
  </si>
  <si>
    <t>BE4000AMS5Z</t>
  </si>
  <si>
    <t>BE4000</t>
  </si>
  <si>
    <t>RESERVE HQ AUTOMATION</t>
  </si>
  <si>
    <t>BE4152</t>
  </si>
  <si>
    <t>HIGH PERFORMANCE COMPUTIN</t>
  </si>
  <si>
    <t>BE4152AMX5T</t>
  </si>
  <si>
    <t>MX5T</t>
  </si>
  <si>
    <t>Information Systems Security</t>
  </si>
  <si>
    <t>BE4152ARK14</t>
  </si>
  <si>
    <t>09/30/2025</t>
  </si>
  <si>
    <t>RK14</t>
  </si>
  <si>
    <t>Advanced Simulation</t>
  </si>
  <si>
    <t>BE4161</t>
  </si>
  <si>
    <t>HQ MANAGEMENT INFORMATION</t>
  </si>
  <si>
    <t>BE4161AFAJA</t>
  </si>
  <si>
    <t>FAJA</t>
  </si>
  <si>
    <t>JAG Organizations/Claims</t>
  </si>
  <si>
    <t>BE4161AMXSH</t>
  </si>
  <si>
    <t>MXSH</t>
  </si>
  <si>
    <t>Strategic C-2 Facilities</t>
  </si>
  <si>
    <t>BE4161AQMIS</t>
  </si>
  <si>
    <t>QMIS</t>
  </si>
  <si>
    <t>Army Installation Support</t>
  </si>
  <si>
    <t>BE4161AXMGI</t>
  </si>
  <si>
    <t>BE4161AXMGS</t>
  </si>
  <si>
    <t>XMGS</t>
  </si>
  <si>
    <t>Pentagon Information Technology-IT Infrastructure</t>
  </si>
  <si>
    <t>BE4162AFAFM</t>
  </si>
  <si>
    <t>FAFM</t>
  </si>
  <si>
    <t>Army Knowledge Management</t>
  </si>
  <si>
    <t>BE4162AJDJT</t>
  </si>
  <si>
    <t>BE4162AMPEH</t>
  </si>
  <si>
    <t>MPEH</t>
  </si>
  <si>
    <t>Tactical Logistic Automation Systems Sustainment</t>
  </si>
  <si>
    <t>BE4162AMS3H</t>
  </si>
  <si>
    <t>MS3H</t>
  </si>
  <si>
    <t>Paperless Contracting</t>
  </si>
  <si>
    <t>BE4162AMSNS</t>
  </si>
  <si>
    <t>MSNS</t>
  </si>
  <si>
    <t>Enterprise Services</t>
  </si>
  <si>
    <t>BE4162AMU2Z</t>
  </si>
  <si>
    <t>10/01/1993</t>
  </si>
  <si>
    <t>BE4162AMXUS</t>
  </si>
  <si>
    <t>MXUS</t>
  </si>
  <si>
    <t>Support to Special Purpose Networks</t>
  </si>
  <si>
    <t>BE4162AQACS</t>
  </si>
  <si>
    <t>QACS</t>
  </si>
  <si>
    <t>Army Community Services (ACS)</t>
  </si>
  <si>
    <t>BE4162ATAPE</t>
  </si>
  <si>
    <t>TAPE</t>
  </si>
  <si>
    <t>Professional Education</t>
  </si>
  <si>
    <t>BE4162ATSPU</t>
  </si>
  <si>
    <t>TSPU</t>
  </si>
  <si>
    <t>Training Support to Units</t>
  </si>
  <si>
    <t>BE4162AVAWE</t>
  </si>
  <si>
    <t>VAWE</t>
  </si>
  <si>
    <t>Advanced Warfighting Experiments</t>
  </si>
  <si>
    <t>BE4162AX4SA</t>
  </si>
  <si>
    <t>X4SA</t>
  </si>
  <si>
    <t>Army Acquisition Executive Support</t>
  </si>
  <si>
    <t>BE4162AXMGH</t>
  </si>
  <si>
    <t>XMGH</t>
  </si>
  <si>
    <t>Major Army Management Headquarters Activities AMHA</t>
  </si>
  <si>
    <t>BE4162AXMGI</t>
  </si>
  <si>
    <t>BE4164</t>
  </si>
  <si>
    <t>PERSONNEL AUTOMATION SYST</t>
  </si>
  <si>
    <t>BE4164AMPT7</t>
  </si>
  <si>
    <t>MPT7</t>
  </si>
  <si>
    <t>AAC - Integrated Automation Architecture (IAA)</t>
  </si>
  <si>
    <t>BE4164AMPT8</t>
  </si>
  <si>
    <t>MPT8</t>
  </si>
  <si>
    <t>MM PEG Defense Business and Legacy Systems</t>
  </si>
  <si>
    <t>BE4164AMS5B</t>
  </si>
  <si>
    <t>MS5B</t>
  </si>
  <si>
    <t>Keystone Systems</t>
  </si>
  <si>
    <t>BE4164AMS5C</t>
  </si>
  <si>
    <t>MS5C</t>
  </si>
  <si>
    <t>Personnel Enterprise System-Automation (PES-A)</t>
  </si>
  <si>
    <t>BE4164AMU2P</t>
  </si>
  <si>
    <t>MU2P</t>
  </si>
  <si>
    <t>MEPCOM Applicant Processing System</t>
  </si>
  <si>
    <t>BE4164AUSMA</t>
  </si>
  <si>
    <t>BE4164AVCPR</t>
  </si>
  <si>
    <t>VCPR</t>
  </si>
  <si>
    <t>Army Civilian Personnel Operations</t>
  </si>
  <si>
    <t>BE4166AAIEI</t>
  </si>
  <si>
    <t>BE4166</t>
  </si>
  <si>
    <t>LOGISTICS AUTOMATION SYST</t>
  </si>
  <si>
    <t>AIEI</t>
  </si>
  <si>
    <t>LCMC/LOGSA Operations</t>
  </si>
  <si>
    <t>BE4167A</t>
  </si>
  <si>
    <t>9956BE4167</t>
  </si>
  <si>
    <t>BE4167</t>
  </si>
  <si>
    <t>Reserve Component Automat</t>
  </si>
  <si>
    <t>52929956</t>
  </si>
  <si>
    <t>BE4167AMS6B</t>
  </si>
  <si>
    <t>MS6B</t>
  </si>
  <si>
    <t>Reserve Component (RC) Automation System</t>
  </si>
  <si>
    <t>BE4168AVGFB</t>
  </si>
  <si>
    <t>3004B55500</t>
  </si>
  <si>
    <t>B55500A</t>
  </si>
  <si>
    <t>BE4168</t>
  </si>
  <si>
    <t>General Fund Enterprise B</t>
  </si>
  <si>
    <t>52923004</t>
  </si>
  <si>
    <t>VGFB</t>
  </si>
  <si>
    <t>General Fund Enterprise Business System (GFEBS)</t>
  </si>
  <si>
    <t>BE4169A</t>
  </si>
  <si>
    <t>3001BE4169</t>
  </si>
  <si>
    <t>BE4169</t>
  </si>
  <si>
    <t>Army Training Modernizati</t>
  </si>
  <si>
    <t>52923001</t>
  </si>
  <si>
    <t>BE4171</t>
  </si>
  <si>
    <t>DISTRIBUTIVE TRAINING TEC</t>
  </si>
  <si>
    <t>BE4171ATADT</t>
  </si>
  <si>
    <t>TADT</t>
  </si>
  <si>
    <t>Training Information Infrastructure</t>
  </si>
  <si>
    <t>BE4172ATADT</t>
  </si>
  <si>
    <t>BE4172</t>
  </si>
  <si>
    <t>OTHER TRAINING MODERNIZAT</t>
  </si>
  <si>
    <t>BE4172ATSPU</t>
  </si>
  <si>
    <t>BE4173</t>
  </si>
  <si>
    <t>Distributed Learning Syst</t>
  </si>
  <si>
    <t>BE4173ATADT</t>
  </si>
  <si>
    <t>BF4500A</t>
  </si>
  <si>
    <t>2700BF4500</t>
  </si>
  <si>
    <t>BF4500</t>
  </si>
  <si>
    <t>Items under $5M (SSE)</t>
  </si>
  <si>
    <t>52982700</t>
  </si>
  <si>
    <t>BF4500AFASP</t>
  </si>
  <si>
    <t>BF5400A</t>
  </si>
  <si>
    <t>2716BF5400</t>
  </si>
  <si>
    <t>Production Base Support (</t>
  </si>
  <si>
    <t>52982716</t>
  </si>
  <si>
    <t>BK5275A</t>
  </si>
  <si>
    <t>9925BK5275</t>
  </si>
  <si>
    <t>BK5275</t>
  </si>
  <si>
    <t>CI HUMINT Auto Reprting &amp;</t>
  </si>
  <si>
    <t>52809925</t>
  </si>
  <si>
    <t>BK5275AFPFE</t>
  </si>
  <si>
    <t>FPFE</t>
  </si>
  <si>
    <t>CounterIntel/HUMINT Reporting and Collection</t>
  </si>
  <si>
    <t>BK5278A</t>
  </si>
  <si>
    <t>9990BK5278</t>
  </si>
  <si>
    <t>BK5278</t>
  </si>
  <si>
    <t>ITEMS LESS THAN $5.0M - I</t>
  </si>
  <si>
    <t>52809990</t>
  </si>
  <si>
    <t>BK5278ARH01</t>
  </si>
  <si>
    <t>BK5289A</t>
  </si>
  <si>
    <t>9988BK5289</t>
  </si>
  <si>
    <t>BK5289</t>
  </si>
  <si>
    <t>Items Less Than $5.0M (A/</t>
  </si>
  <si>
    <t>52959988</t>
  </si>
  <si>
    <t>BK5289AMU1M</t>
  </si>
  <si>
    <t>MU1M</t>
  </si>
  <si>
    <t>Visual Information Mission Support</t>
  </si>
  <si>
    <t>9988BK5300</t>
  </si>
  <si>
    <t>52809988</t>
  </si>
  <si>
    <t>BK6285A</t>
  </si>
  <si>
    <t>0263BK6285</t>
  </si>
  <si>
    <t>BK6285</t>
  </si>
  <si>
    <t>Army CA/MISO GPF Equipmen</t>
  </si>
  <si>
    <t>52360263</t>
  </si>
  <si>
    <t>BK6285ARB12</t>
  </si>
  <si>
    <t>RB12</t>
  </si>
  <si>
    <t>Artillery Accuracy Equipment</t>
  </si>
  <si>
    <t>BK6285ARG04</t>
  </si>
  <si>
    <t>BL5283A</t>
  </si>
  <si>
    <t>BL5283AGPCI</t>
  </si>
  <si>
    <t>BL5283AVIRQ</t>
  </si>
  <si>
    <t>BL5285A</t>
  </si>
  <si>
    <t>9997BL5285</t>
  </si>
  <si>
    <t>BL5285</t>
  </si>
  <si>
    <t>CI MODERNIZATION</t>
  </si>
  <si>
    <t>52839997</t>
  </si>
  <si>
    <t>BL5285AGPCI</t>
  </si>
  <si>
    <t>BL5287A</t>
  </si>
  <si>
    <t>9926BL5287</t>
  </si>
  <si>
    <t>BL5287</t>
  </si>
  <si>
    <t>Family Of Persistent Surv</t>
  </si>
  <si>
    <t>52839926</t>
  </si>
  <si>
    <t>BL5287AVFRE</t>
  </si>
  <si>
    <t>BL5300A</t>
  </si>
  <si>
    <t>9998BL5300</t>
  </si>
  <si>
    <t>BL5300</t>
  </si>
  <si>
    <t>Items Less Than $5M (Surv</t>
  </si>
  <si>
    <t>52959998</t>
  </si>
  <si>
    <t>BL5300AFPFS</t>
  </si>
  <si>
    <t>BQ0100A</t>
  </si>
  <si>
    <t>9846BQ0100</t>
  </si>
  <si>
    <t>BQ0100</t>
  </si>
  <si>
    <t>Pentagon Information Mgt</t>
  </si>
  <si>
    <t>52739846</t>
  </si>
  <si>
    <t>BQ0100AQPNT</t>
  </si>
  <si>
    <t>QPNT</t>
  </si>
  <si>
    <t>Pentagon Reservation Facility</t>
  </si>
  <si>
    <t>BS9100A</t>
  </si>
  <si>
    <t>04</t>
  </si>
  <si>
    <t>Spare and repair parts</t>
  </si>
  <si>
    <t>0200BS9100</t>
  </si>
  <si>
    <t>54200200</t>
  </si>
  <si>
    <t>BS9704AFPFV</t>
  </si>
  <si>
    <t>BS9704</t>
  </si>
  <si>
    <t>ASAS SPARES (TIARA)</t>
  </si>
  <si>
    <t>FPFV</t>
  </si>
  <si>
    <t>Knowledge Visualization System (KVS)</t>
  </si>
  <si>
    <t>BS9710</t>
  </si>
  <si>
    <t>MCS SPARES</t>
  </si>
  <si>
    <t>BS9710AFPFP</t>
  </si>
  <si>
    <t>FPFP</t>
  </si>
  <si>
    <t>Tactical Battle Command (TBC)</t>
  </si>
  <si>
    <t>BS9716</t>
  </si>
  <si>
    <t>NON PEO-SPARES</t>
  </si>
  <si>
    <t>BS9716AFPMC</t>
  </si>
  <si>
    <t>BS9716AMX5T</t>
  </si>
  <si>
    <t>BS9720AFPMJ</t>
  </si>
  <si>
    <t>BS9720</t>
  </si>
  <si>
    <t>SMART-T SPARES (SPACE)</t>
  </si>
  <si>
    <t>FPMJ</t>
  </si>
  <si>
    <t>Tactical Military Satellite Communications</t>
  </si>
  <si>
    <t>BS9721</t>
  </si>
  <si>
    <t>DEFENSE SATCOM SYS SPARES</t>
  </si>
  <si>
    <t>BS9721AFPMH</t>
  </si>
  <si>
    <t>FPMH</t>
  </si>
  <si>
    <t>Strategic Military Satellite Communications</t>
  </si>
  <si>
    <t>BS9723AFPMC</t>
  </si>
  <si>
    <t>BS9723</t>
  </si>
  <si>
    <t>WIN-T Spares</t>
  </si>
  <si>
    <t>BS9726AFPFS</t>
  </si>
  <si>
    <t>BS9726</t>
  </si>
  <si>
    <t>PEO CCS - OTHER SPARES</t>
  </si>
  <si>
    <t>BS9728AFPMJ</t>
  </si>
  <si>
    <t>BS9728</t>
  </si>
  <si>
    <t>PEO COMM - OTHER SPARES</t>
  </si>
  <si>
    <t>BS9730AFPDE</t>
  </si>
  <si>
    <t>BS9730</t>
  </si>
  <si>
    <t>PEO IEW - OTHER SPARES</t>
  </si>
  <si>
    <t>FPDE</t>
  </si>
  <si>
    <t>Night Vision</t>
  </si>
  <si>
    <t>BS9736AFPSC</t>
  </si>
  <si>
    <t>BS9736</t>
  </si>
  <si>
    <t>FBCB2 SPARES</t>
  </si>
  <si>
    <t>FPSC</t>
  </si>
  <si>
    <t>Force XXI Battle Command Brigade &amp; Below (FBCB2)</t>
  </si>
  <si>
    <t>BS9738AFPFF</t>
  </si>
  <si>
    <t>BS9738</t>
  </si>
  <si>
    <t>TUAS Spares</t>
  </si>
  <si>
    <t>FPFF</t>
  </si>
  <si>
    <t>Intelligence and Electronic Warfare UAS Sensors</t>
  </si>
  <si>
    <t>BS9741</t>
  </si>
  <si>
    <t>WIN-T INCREMENT 2  Spares</t>
  </si>
  <si>
    <t>BS9741AFPMC</t>
  </si>
  <si>
    <t>BU0500A</t>
  </si>
  <si>
    <t>BU0510</t>
  </si>
  <si>
    <t>I3MP - Europe</t>
  </si>
  <si>
    <t>BU0510AMU2Z</t>
  </si>
  <si>
    <t>BU0510AMXKA</t>
  </si>
  <si>
    <t>MXKA</t>
  </si>
  <si>
    <t>OCONUS Communication Infrastructure</t>
  </si>
  <si>
    <t>BU0510AVFRE</t>
  </si>
  <si>
    <t>BU0520AMU2Z</t>
  </si>
  <si>
    <t>BU0520AMXKA</t>
  </si>
  <si>
    <t>BU0520AVFRE</t>
  </si>
  <si>
    <t>BU0530AMU2Z</t>
  </si>
  <si>
    <t>BU0530AVFRE</t>
  </si>
  <si>
    <t>BU1400A</t>
  </si>
  <si>
    <t>6316BU1400</t>
  </si>
  <si>
    <t>BU1400</t>
  </si>
  <si>
    <t>Army Data Distribution Sy</t>
  </si>
  <si>
    <t>52326316</t>
  </si>
  <si>
    <t>BU1400AFPMM</t>
  </si>
  <si>
    <t>BU1900A</t>
  </si>
  <si>
    <t>9400BU1900</t>
  </si>
  <si>
    <t>52729400</t>
  </si>
  <si>
    <t>BU2000</t>
  </si>
  <si>
    <t>TERRESTRIAL TRANSMISSION</t>
  </si>
  <si>
    <t>BU2000AMXUS</t>
  </si>
  <si>
    <t>BU2100AMXKA</t>
  </si>
  <si>
    <t>BU2100</t>
  </si>
  <si>
    <t>BU3610</t>
  </si>
  <si>
    <t>WW Tech Con Imp Prog (WWT</t>
  </si>
  <si>
    <t>BU3610AMXUS</t>
  </si>
  <si>
    <t>BU3610AVIRQ</t>
  </si>
  <si>
    <t>B78504A</t>
  </si>
  <si>
    <t>9329B78504</t>
  </si>
  <si>
    <t>52899329</t>
  </si>
  <si>
    <t>B81803</t>
  </si>
  <si>
    <t>COTS Tactical Radios</t>
  </si>
  <si>
    <t>B81803AFPMC</t>
  </si>
  <si>
    <t>B81803AFPMM</t>
  </si>
  <si>
    <t>B81803AVIRQ</t>
  </si>
  <si>
    <t>B81804AFPMM</t>
  </si>
  <si>
    <t>B81804</t>
  </si>
  <si>
    <t>HAND HELD RADIO/PRC 148</t>
  </si>
  <si>
    <t>B81806AFPMM</t>
  </si>
  <si>
    <t>B81806</t>
  </si>
  <si>
    <t>HIGH FREQUENCY RADIO/PRC</t>
  </si>
  <si>
    <t>B81806AVIRQ</t>
  </si>
  <si>
    <t>B85800A</t>
  </si>
  <si>
    <t>B85800AFPMJ</t>
  </si>
  <si>
    <t>B88605A</t>
  </si>
  <si>
    <t>9931B88605</t>
  </si>
  <si>
    <t>B88605</t>
  </si>
  <si>
    <t>Machine Foreign Language</t>
  </si>
  <si>
    <t>52809931</t>
  </si>
  <si>
    <t>B88605AFPFE</t>
  </si>
  <si>
    <t>B90000A</t>
  </si>
  <si>
    <t>6450B90000</t>
  </si>
  <si>
    <t>52326450</t>
  </si>
  <si>
    <t>B90100</t>
  </si>
  <si>
    <t>JTRS Cluster 1 (GMR)</t>
  </si>
  <si>
    <t>B90100AFPMM</t>
  </si>
  <si>
    <t>B90110</t>
  </si>
  <si>
    <t>JTRS (AMF)</t>
  </si>
  <si>
    <t>B90110AFPMM</t>
  </si>
  <si>
    <t>B90210</t>
  </si>
  <si>
    <t>JTRS Cluster 5 Rifleman R</t>
  </si>
  <si>
    <t>B90210AFPMM</t>
  </si>
  <si>
    <t>B90215</t>
  </si>
  <si>
    <t>JTRS (MANPACK)</t>
  </si>
  <si>
    <t>B90215AFPMM</t>
  </si>
  <si>
    <t>B92400ARG04</t>
  </si>
  <si>
    <t>0162WC5200</t>
  </si>
  <si>
    <t>WC5200A</t>
  </si>
  <si>
    <t>B92400</t>
  </si>
  <si>
    <t>RADIAC SET:   AN/PDR-75()</t>
  </si>
  <si>
    <t>52860162</t>
  </si>
  <si>
    <t>B93900A</t>
  </si>
  <si>
    <t>9678B93900</t>
  </si>
  <si>
    <t>B93900</t>
  </si>
  <si>
    <t>Tactical Internet Manager</t>
  </si>
  <si>
    <t>52899678</t>
  </si>
  <si>
    <t>B93900AFPMC</t>
  </si>
  <si>
    <t>B95700A</t>
  </si>
  <si>
    <t>9677B95700</t>
  </si>
  <si>
    <t>B95700</t>
  </si>
  <si>
    <t>52899677</t>
  </si>
  <si>
    <t>B95700AFPMC</t>
  </si>
  <si>
    <t>B96800ARG04</t>
  </si>
  <si>
    <t>10/01/1997</t>
  </si>
  <si>
    <t>M01001A</t>
  </si>
  <si>
    <t>B96800</t>
  </si>
  <si>
    <t>RADIAC - POCKET (OPA3)</t>
  </si>
  <si>
    <t>BA0326A</t>
  </si>
  <si>
    <t>BA0330AFPFF</t>
  </si>
  <si>
    <t>9555B00301</t>
  </si>
  <si>
    <t>B00301A</t>
  </si>
  <si>
    <t>BA0330</t>
  </si>
  <si>
    <t>SHADOW  RQ-7A/B  (TUAS) (</t>
  </si>
  <si>
    <t>52809555</t>
  </si>
  <si>
    <t>BA0330AVIRQ</t>
  </si>
  <si>
    <t>BA0331</t>
  </si>
  <si>
    <t>TROJAN CLASSIC</t>
  </si>
  <si>
    <t>BA0331AGPIS</t>
  </si>
  <si>
    <t>BA0331AVIRQ</t>
  </si>
  <si>
    <t>BA0333</t>
  </si>
  <si>
    <t>TROJAN SPIRIT - TERMINALS</t>
  </si>
  <si>
    <t>BA0333AGPIS</t>
  </si>
  <si>
    <t>BA0333ARH01</t>
  </si>
  <si>
    <t>BA0521A</t>
  </si>
  <si>
    <t>1750BA0521</t>
  </si>
  <si>
    <t>BA0521</t>
  </si>
  <si>
    <t>Joint Combat Identificati</t>
  </si>
  <si>
    <t>52121750</t>
  </si>
  <si>
    <t>BA0521AFPDQ</t>
  </si>
  <si>
    <t>FPDQ</t>
  </si>
  <si>
    <t>Combat Identification</t>
  </si>
  <si>
    <t>09/30/2021</t>
  </si>
  <si>
    <t>BA1201</t>
  </si>
  <si>
    <t>TSEC - Army Key Mgt Sys (</t>
  </si>
  <si>
    <t>BA1201AFPMC</t>
  </si>
  <si>
    <t>0125B96000</t>
  </si>
  <si>
    <t>B96000A</t>
  </si>
  <si>
    <t>52640125</t>
  </si>
  <si>
    <t>BA1201AVIRQ</t>
  </si>
  <si>
    <t>BA1300A</t>
  </si>
  <si>
    <t>0121BA1300</t>
  </si>
  <si>
    <t>BA1300</t>
  </si>
  <si>
    <t>FAMILY OF BIOMETRICS</t>
  </si>
  <si>
    <t>52640121</t>
  </si>
  <si>
    <t>BA1300AMSEC</t>
  </si>
  <si>
    <t>MSEC</t>
  </si>
  <si>
    <t>Army Biometrics Program</t>
  </si>
  <si>
    <t>BA1300AVIRQ</t>
  </si>
  <si>
    <t>BA3301A</t>
  </si>
  <si>
    <t>8978BA3301</t>
  </si>
  <si>
    <t>BA3301</t>
  </si>
  <si>
    <t>Gunshot Detection System</t>
  </si>
  <si>
    <t>52328978</t>
  </si>
  <si>
    <t>BA3301ARG04</t>
  </si>
  <si>
    <t>BA5000</t>
  </si>
  <si>
    <t xml:space="preserve">Production Modernization </t>
  </si>
  <si>
    <t>BA5000ARL07</t>
  </si>
  <si>
    <t>BA5210A</t>
  </si>
  <si>
    <t>8548BA5210</t>
  </si>
  <si>
    <t>BA5210</t>
  </si>
  <si>
    <t>Cmms-Elec Equip Fielding</t>
  </si>
  <si>
    <t>52328548</t>
  </si>
  <si>
    <t>BA5210AMT5Y</t>
  </si>
  <si>
    <t>MT5Y</t>
  </si>
  <si>
    <t>Tactical Comm-Electronics Equipment Redistribution</t>
  </si>
  <si>
    <t>BA5300A</t>
  </si>
  <si>
    <t>8560BA5300</t>
  </si>
  <si>
    <t>BA5300</t>
  </si>
  <si>
    <t>Soldier Enhancement Progr</t>
  </si>
  <si>
    <t>52328560</t>
  </si>
  <si>
    <t>BA5300ARJS1</t>
  </si>
  <si>
    <t>RJS1</t>
  </si>
  <si>
    <t>Soldier Modernization</t>
  </si>
  <si>
    <t>BA5500A</t>
  </si>
  <si>
    <t>BA8250A</t>
  </si>
  <si>
    <t>8148BA8250</t>
  </si>
  <si>
    <t>BA8250</t>
  </si>
  <si>
    <t>Army Global Cmd &amp; Control</t>
  </si>
  <si>
    <t>52248148</t>
  </si>
  <si>
    <t>BA8250AFPFR</t>
  </si>
  <si>
    <t>FPFR</t>
  </si>
  <si>
    <t>Global Command &amp; Control System - Army (GCCS-A)</t>
  </si>
  <si>
    <t>BA8300</t>
  </si>
  <si>
    <t>Wideband Jam Resistant Se</t>
  </si>
  <si>
    <t>BA8300AFPMH</t>
  </si>
  <si>
    <t>BB8500A</t>
  </si>
  <si>
    <t>BA9301A</t>
  </si>
  <si>
    <t>BA9311AFPMC</t>
  </si>
  <si>
    <t>BA9311</t>
  </si>
  <si>
    <t>TACTICAL SERVICE MANAGEME</t>
  </si>
  <si>
    <t>BA9312AFPMC</t>
  </si>
  <si>
    <t>BA9312</t>
  </si>
  <si>
    <t>NETWORK MANAGEMENT SYSTEM</t>
  </si>
  <si>
    <t>BA9315</t>
  </si>
  <si>
    <t>DATA PRODUCTS</t>
  </si>
  <si>
    <t>BA9315AFPMC</t>
  </si>
  <si>
    <t>BA9320A</t>
  </si>
  <si>
    <t>9742BA9320</t>
  </si>
  <si>
    <t>BA9320</t>
  </si>
  <si>
    <t>Maneuver Control System (</t>
  </si>
  <si>
    <t>52899742</t>
  </si>
  <si>
    <t>BA9320AFPFP</t>
  </si>
  <si>
    <t>BA9350A</t>
  </si>
  <si>
    <t>9810BA9350</t>
  </si>
  <si>
    <t>BA9350</t>
  </si>
  <si>
    <t>SHF Term</t>
  </si>
  <si>
    <t>52189810</t>
  </si>
  <si>
    <t>BA9350AFPMJ</t>
  </si>
  <si>
    <t>BB1400</t>
  </si>
  <si>
    <t>INFORMATION SYSTEMS (MCA</t>
  </si>
  <si>
    <t>BB1400ADA3G</t>
  </si>
  <si>
    <t>BB8650A</t>
  </si>
  <si>
    <t>DA3G</t>
  </si>
  <si>
    <t>Leadership Initiatives Construction</t>
  </si>
  <si>
    <t>BB1400ADA3O</t>
  </si>
  <si>
    <t>DA3O</t>
  </si>
  <si>
    <t>Restructure &amp; Future Force Support</t>
  </si>
  <si>
    <t>BB1400ADA3S</t>
  </si>
  <si>
    <t>DA3S</t>
  </si>
  <si>
    <t>STRYKER Facility Support</t>
  </si>
  <si>
    <t>BB1400ADA3V</t>
  </si>
  <si>
    <t>DA3V</t>
  </si>
  <si>
    <t>Aviation Transformation Facility Support</t>
  </si>
  <si>
    <t>BB1400AE315</t>
  </si>
  <si>
    <t>E315</t>
  </si>
  <si>
    <t>Minor Construction Program</t>
  </si>
  <si>
    <t>BB1400AE3H6</t>
  </si>
  <si>
    <t>E3H6</t>
  </si>
  <si>
    <t>Institutional Training UH, Construction</t>
  </si>
  <si>
    <t>BB1400AE3H7</t>
  </si>
  <si>
    <t>E3H7</t>
  </si>
  <si>
    <t>Permanent Party Barracks Modernization Program</t>
  </si>
  <si>
    <t>BB1400AE3H9</t>
  </si>
  <si>
    <t>E3H9</t>
  </si>
  <si>
    <t>Collective Training UH and ORTCs, Construction</t>
  </si>
  <si>
    <t>BB1400AEAFS</t>
  </si>
  <si>
    <t>EAFS</t>
  </si>
  <si>
    <t>Army Deficit Construction</t>
  </si>
  <si>
    <t>BB1400AEAMF</t>
  </si>
  <si>
    <t>EAMF</t>
  </si>
  <si>
    <t>Facility reqts in spt of Army Modernization Forces</t>
  </si>
  <si>
    <t>BB1400AEFPO</t>
  </si>
  <si>
    <t>EFPO</t>
  </si>
  <si>
    <t>Force Projection Outload Facility Construction</t>
  </si>
  <si>
    <t>BB1400AEGRO</t>
  </si>
  <si>
    <t>EGRO</t>
  </si>
  <si>
    <t>Grow the Army - Military Construction</t>
  </si>
  <si>
    <t>BB1400AEIGP</t>
  </si>
  <si>
    <t>EIGP</t>
  </si>
  <si>
    <t>Integrated Global Posture Basing Study (IGPBS)</t>
  </si>
  <si>
    <t>BB1400AERVT</t>
  </si>
  <si>
    <t>ERVT</t>
  </si>
  <si>
    <t>Recapitalization Deficit R&amp;M</t>
  </si>
  <si>
    <t>BB1400AMU2Z</t>
  </si>
  <si>
    <t>BB1400AQOIM</t>
  </si>
  <si>
    <t>BB1400ARB12</t>
  </si>
  <si>
    <t>BB1400AVAWG</t>
  </si>
  <si>
    <t>VAWG</t>
  </si>
  <si>
    <t>Asymmetric Warfare Group (AWG)</t>
  </si>
  <si>
    <t>BB1400AVFRE</t>
  </si>
  <si>
    <t>BB1400AVIRQ</t>
  </si>
  <si>
    <t>BB5777A</t>
  </si>
  <si>
    <t>2930BB5777</t>
  </si>
  <si>
    <t>BB5777</t>
  </si>
  <si>
    <t>JCSE Equipment (USRDECOM)</t>
  </si>
  <si>
    <t>52122930</t>
  </si>
  <si>
    <t>BB5777AFPMC</t>
  </si>
  <si>
    <t>BB8416AFPMH</t>
  </si>
  <si>
    <t>BB8417A</t>
  </si>
  <si>
    <t>9920BB8417</t>
  </si>
  <si>
    <t>BB8417</t>
  </si>
  <si>
    <t>Mod Of In-Svc Equip (TAC</t>
  </si>
  <si>
    <t>52189920</t>
  </si>
  <si>
    <t>BB8417AFPMJ</t>
  </si>
  <si>
    <t>BB8500</t>
  </si>
  <si>
    <t>Defense Enterprise Wideba</t>
  </si>
  <si>
    <t>BB8501</t>
  </si>
  <si>
    <t>BB8501AFPMH</t>
  </si>
  <si>
    <t>BB8504</t>
  </si>
  <si>
    <t>Enterprise Wideband Inter</t>
  </si>
  <si>
    <t>BB8504AFPMH</t>
  </si>
  <si>
    <t>BB8509</t>
  </si>
  <si>
    <t>Enterprise Wideband Sat P</t>
  </si>
  <si>
    <t>BB8509AFPMH</t>
  </si>
  <si>
    <t>BB8511</t>
  </si>
  <si>
    <t>BB8511AFPMH</t>
  </si>
  <si>
    <t>BB8650</t>
  </si>
  <si>
    <t>Information Systems</t>
  </si>
  <si>
    <t>BB8700AJDJT</t>
  </si>
  <si>
    <t>BB8700</t>
  </si>
  <si>
    <t>INFORMATION SYSTEMS (CONU</t>
  </si>
  <si>
    <t>BB8800</t>
  </si>
  <si>
    <t>INFORMATION SYSTEMS (EUCO</t>
  </si>
  <si>
    <t>BB8800AMU2Z</t>
  </si>
  <si>
    <t>BB8800AMXKA</t>
  </si>
  <si>
    <t>BB8800AVFRE</t>
  </si>
  <si>
    <t>BB8900</t>
  </si>
  <si>
    <t>INFORMATION SYSTEMS (PACO</t>
  </si>
  <si>
    <t>BB8900AGPIS</t>
  </si>
  <si>
    <t>BB8900AMU2Z</t>
  </si>
  <si>
    <t>BB8900AMXKA</t>
  </si>
  <si>
    <t>BB8900AVFRE</t>
  </si>
  <si>
    <t>BC3000A</t>
  </si>
  <si>
    <t>8104BC3000</t>
  </si>
  <si>
    <t>BC3000</t>
  </si>
  <si>
    <t>TRACTOR DESK</t>
  </si>
  <si>
    <t>52328104</t>
  </si>
  <si>
    <t>BC3000ARH01</t>
  </si>
  <si>
    <t>BC4002A</t>
  </si>
  <si>
    <t>9910BC4002</t>
  </si>
  <si>
    <t>BC4002</t>
  </si>
  <si>
    <t>SMART-T (SPACE)</t>
  </si>
  <si>
    <t>52189910</t>
  </si>
  <si>
    <t>BC4002AFPMJ</t>
  </si>
  <si>
    <t>BC4003A</t>
  </si>
  <si>
    <t>9911BC4003</t>
  </si>
  <si>
    <t>BC4003</t>
  </si>
  <si>
    <t>SCAMP (SPACE)</t>
  </si>
  <si>
    <t>52189911</t>
  </si>
  <si>
    <t>BC4003AFPMJ</t>
  </si>
  <si>
    <t>BC4120AFPMJ</t>
  </si>
  <si>
    <t>B00010A</t>
  </si>
  <si>
    <t>B00010AFPMC</t>
  </si>
  <si>
    <t>B00302AFPFF</t>
  </si>
  <si>
    <t>B00302</t>
  </si>
  <si>
    <t>ADVANCED TUAS PAYLOADS</t>
  </si>
  <si>
    <t>B00302AVIRQ</t>
  </si>
  <si>
    <t>B00303A</t>
  </si>
  <si>
    <t>9563B00303</t>
  </si>
  <si>
    <t>B00303</t>
  </si>
  <si>
    <t>SMALL UNMANNED AERIAL SYS</t>
  </si>
  <si>
    <t>52809563</t>
  </si>
  <si>
    <t>B00303AFL6P</t>
  </si>
  <si>
    <t>FL6P</t>
  </si>
  <si>
    <t>Unmanned Aircraft Systems (UAS)</t>
  </si>
  <si>
    <t>B00303AVIRQ</t>
  </si>
  <si>
    <t>B00305AFL6P</t>
  </si>
  <si>
    <t>B00305</t>
  </si>
  <si>
    <t>Extended Range/Multi-Purp</t>
  </si>
  <si>
    <t>B00305AVIRQ</t>
  </si>
  <si>
    <t>B00500</t>
  </si>
  <si>
    <t>SINCGARS - GROUND</t>
  </si>
  <si>
    <t>B00500AFPMM</t>
  </si>
  <si>
    <t>B00500AVIRQ</t>
  </si>
  <si>
    <t>B03200A</t>
  </si>
  <si>
    <t>8960B03200</t>
  </si>
  <si>
    <t>B03200</t>
  </si>
  <si>
    <t>Combat Survivor Evader Lo</t>
  </si>
  <si>
    <t>52328960</t>
  </si>
  <si>
    <t>B03200AFPMM</t>
  </si>
  <si>
    <t>B05201A</t>
  </si>
  <si>
    <t>8387B05201</t>
  </si>
  <si>
    <t>B05201</t>
  </si>
  <si>
    <t>Lightweight Counter Morta</t>
  </si>
  <si>
    <t>52838387</t>
  </si>
  <si>
    <t>B05201AFPDH</t>
  </si>
  <si>
    <t>B05201AVIRQ</t>
  </si>
  <si>
    <t>B05310</t>
  </si>
  <si>
    <t>AN/TPQ-53 Counterfire Tar</t>
  </si>
  <si>
    <t>B05310AFPDH</t>
  </si>
  <si>
    <t>B08701</t>
  </si>
  <si>
    <t>GMF Enhancement</t>
  </si>
  <si>
    <t>B08701AFPMH</t>
  </si>
  <si>
    <t>B08900</t>
  </si>
  <si>
    <t>Special Communications Li</t>
  </si>
  <si>
    <t>B08900AFPMH</t>
  </si>
  <si>
    <t>B10300A</t>
  </si>
  <si>
    <t>96</t>
  </si>
  <si>
    <t>9696B10300</t>
  </si>
  <si>
    <t>52969696</t>
  </si>
  <si>
    <t>B10307AFL6P</t>
  </si>
  <si>
    <t>B10307</t>
  </si>
  <si>
    <t>Weaponization Support</t>
  </si>
  <si>
    <t>B19920A</t>
  </si>
  <si>
    <t>7667B19920</t>
  </si>
  <si>
    <t>B19920</t>
  </si>
  <si>
    <t>AMC Critical Items - OPA2</t>
  </si>
  <si>
    <t>52327667</t>
  </si>
  <si>
    <t>B19920AFLTT</t>
  </si>
  <si>
    <t>B22603A</t>
  </si>
  <si>
    <t>6948B22603</t>
  </si>
  <si>
    <t>B22603</t>
  </si>
  <si>
    <t>Radio Terminal Set, MIDS</t>
  </si>
  <si>
    <t>52326948</t>
  </si>
  <si>
    <t>B22603AFPFB</t>
  </si>
  <si>
    <t>B28501</t>
  </si>
  <si>
    <t>Fire Support C2 Family</t>
  </si>
  <si>
    <t>B28501AFPFL</t>
  </si>
  <si>
    <t>B28502</t>
  </si>
  <si>
    <t>Gun Display Unit -Replace</t>
  </si>
  <si>
    <t>B28502AFPFL</t>
  </si>
  <si>
    <t>B28503</t>
  </si>
  <si>
    <t>Ruggedized Handheld Compu</t>
  </si>
  <si>
    <t>B28503AFPFL</t>
  </si>
  <si>
    <t>B28600</t>
  </si>
  <si>
    <t>ADV FA TAC DATA SYS</t>
  </si>
  <si>
    <t>B28600AFPFL</t>
  </si>
  <si>
    <t>B28620</t>
  </si>
  <si>
    <t>MOD OF IN-SVC EQUIP, AFAT</t>
  </si>
  <si>
    <t>B28620AFPFL</t>
  </si>
  <si>
    <t>B33010</t>
  </si>
  <si>
    <t>ARMY DATA CENTER CONSOLID</t>
  </si>
  <si>
    <t>B33010AMU2Z</t>
  </si>
  <si>
    <t>B43300ARG04</t>
  </si>
  <si>
    <t>B43300</t>
  </si>
  <si>
    <t>RADIAC SET, AN/VDR-2</t>
  </si>
  <si>
    <t>B51001A</t>
  </si>
  <si>
    <t>6506B51001</t>
  </si>
  <si>
    <t>B51001</t>
  </si>
  <si>
    <t>MID-TIER NETWORKING VEHIC</t>
  </si>
  <si>
    <t>52326506</t>
  </si>
  <si>
    <t>B51001AFPMM</t>
  </si>
  <si>
    <t>B53800AFPDE</t>
  </si>
  <si>
    <t>KA3500A</t>
  </si>
  <si>
    <t>B53800AVIRQ</t>
  </si>
  <si>
    <t>B55500</t>
  </si>
  <si>
    <t>B55501A</t>
  </si>
  <si>
    <t>8554B55501</t>
  </si>
  <si>
    <t>B55501</t>
  </si>
  <si>
    <t>SPIDER APLA Remote Contro</t>
  </si>
  <si>
    <t>52328554</t>
  </si>
  <si>
    <t>B55501AFPSN</t>
  </si>
  <si>
    <t>FPSN</t>
  </si>
  <si>
    <t>Mines And Munitions</t>
  </si>
  <si>
    <t>B55503A</t>
  </si>
  <si>
    <t>8557B55503</t>
  </si>
  <si>
    <t>B55503</t>
  </si>
  <si>
    <t>IMS Remote Control Unit</t>
  </si>
  <si>
    <t>52328557</t>
  </si>
  <si>
    <t>B55503AFPSN</t>
  </si>
  <si>
    <t>B55510A</t>
  </si>
  <si>
    <t>8562B55510</t>
  </si>
  <si>
    <t>B55510</t>
  </si>
  <si>
    <t>Tactical Communications A</t>
  </si>
  <si>
    <t>52328562</t>
  </si>
  <si>
    <t>B55510ARJS1</t>
  </si>
  <si>
    <t>B55511</t>
  </si>
  <si>
    <t>GFEBS SENSITIVE ACTIVITIE</t>
  </si>
  <si>
    <t>B55511AVGFB</t>
  </si>
  <si>
    <t>B78400</t>
  </si>
  <si>
    <t>Light Weight Techical Fir</t>
  </si>
  <si>
    <t>AD3200A</t>
  </si>
  <si>
    <t>0178AD3200</t>
  </si>
  <si>
    <t>52860178</t>
  </si>
  <si>
    <t>AD3255A</t>
  </si>
  <si>
    <t>0179AD3255</t>
  </si>
  <si>
    <t>AD3255</t>
  </si>
  <si>
    <t>MOD OF IN-SVC EQUIP (MMS)</t>
  </si>
  <si>
    <t>52860179</t>
  </si>
  <si>
    <t>AD3255ARB12</t>
  </si>
  <si>
    <t>AD3260A</t>
  </si>
  <si>
    <t>0187AD3260</t>
  </si>
  <si>
    <t>AD3260</t>
  </si>
  <si>
    <t>ENHANCED PORTABLE INDUCTI</t>
  </si>
  <si>
    <t>52860187</t>
  </si>
  <si>
    <t>AD3260AFPHC</t>
  </si>
  <si>
    <t>FPHC</t>
  </si>
  <si>
    <t>Cannon Artillery Ammunition</t>
  </si>
  <si>
    <t>AD5050A</t>
  </si>
  <si>
    <t>9262AD5050</t>
  </si>
  <si>
    <t>AD5050</t>
  </si>
  <si>
    <t>FAAD C2</t>
  </si>
  <si>
    <t>52899262</t>
  </si>
  <si>
    <t>AD5050AFPFB</t>
  </si>
  <si>
    <t>AD5070A</t>
  </si>
  <si>
    <t>AD5070AFPFB</t>
  </si>
  <si>
    <t>AD5070AVIRQ</t>
  </si>
  <si>
    <t>AD5311AFPDE</t>
  </si>
  <si>
    <t>0170AD5311</t>
  </si>
  <si>
    <t>AD5311A</t>
  </si>
  <si>
    <t>AD5311</t>
  </si>
  <si>
    <t>Green Laser Interdiction</t>
  </si>
  <si>
    <t>52860170</t>
  </si>
  <si>
    <t>B00000A</t>
  </si>
  <si>
    <t>B78400AFPFL</t>
  </si>
  <si>
    <t>B78500AFL6Y</t>
  </si>
  <si>
    <t>B78500</t>
  </si>
  <si>
    <t>KNIGHT-COMMAND AND CONTRO</t>
  </si>
  <si>
    <t>FL6Y</t>
  </si>
  <si>
    <t>Fire Support Vehicle (FSV)</t>
  </si>
  <si>
    <t>B78500AVIRQ</t>
  </si>
  <si>
    <t>B78503</t>
  </si>
  <si>
    <t>MOD OF IN-SVC EQUIP, KNIG</t>
  </si>
  <si>
    <t>B78503AFL6Y</t>
  </si>
  <si>
    <t>B00000AGPCI</t>
  </si>
  <si>
    <t>09/15/2025</t>
  </si>
  <si>
    <t>B00000AVIRQ</t>
  </si>
  <si>
    <t>B00001A</t>
  </si>
  <si>
    <t>8495B00001</t>
  </si>
  <si>
    <t>B00001</t>
  </si>
  <si>
    <t>BCT Unattended Ground Sen</t>
  </si>
  <si>
    <t>52838495</t>
  </si>
  <si>
    <t>B00001AFPSS</t>
  </si>
  <si>
    <t>FPSS</t>
  </si>
  <si>
    <t>Brigade Combat Team (BCT) Modernization</t>
  </si>
  <si>
    <t>B00002A</t>
  </si>
  <si>
    <t>8496B00002</t>
  </si>
  <si>
    <t>B00002</t>
  </si>
  <si>
    <t>BCT Network</t>
  </si>
  <si>
    <t>52988496</t>
  </si>
  <si>
    <t>B00002AFPSS</t>
  </si>
  <si>
    <t>MA9000ARL07</t>
  </si>
  <si>
    <t>1220MA0450</t>
  </si>
  <si>
    <t>MA0450A</t>
  </si>
  <si>
    <t>MA9000</t>
  </si>
  <si>
    <t>53901220</t>
  </si>
  <si>
    <t>MA9160A</t>
  </si>
  <si>
    <t>MA9160ARL02</t>
  </si>
  <si>
    <t>RL02</t>
  </si>
  <si>
    <t>Army Test Infrastructure</t>
  </si>
  <si>
    <t>MA9160AVIRQ</t>
  </si>
  <si>
    <t>MA9200A</t>
  </si>
  <si>
    <t>5900MA9200</t>
  </si>
  <si>
    <t>MA9200</t>
  </si>
  <si>
    <t>Explosive Ordnance Dispos</t>
  </si>
  <si>
    <t>53205900</t>
  </si>
  <si>
    <t>MA9200AFSPS</t>
  </si>
  <si>
    <t>MA9200ARG04</t>
  </si>
  <si>
    <t>MA9200ARJC0</t>
  </si>
  <si>
    <t>MA9200AVIRQ</t>
  </si>
  <si>
    <t>MA9650ARJC0</t>
  </si>
  <si>
    <t>45</t>
  </si>
  <si>
    <t>0639G05301</t>
  </si>
  <si>
    <t>G05301A</t>
  </si>
  <si>
    <t>MA9650</t>
  </si>
  <si>
    <t>Standard Automotive Tool</t>
  </si>
  <si>
    <t>53450639</t>
  </si>
  <si>
    <t>MA9800A</t>
  </si>
  <si>
    <t>60</t>
  </si>
  <si>
    <t>0426MA9800</t>
  </si>
  <si>
    <t>MA9800</t>
  </si>
  <si>
    <t>Generators And Associated</t>
  </si>
  <si>
    <t>53600426</t>
  </si>
  <si>
    <t>MA9999A</t>
  </si>
  <si>
    <t>MB1100</t>
  </si>
  <si>
    <t>FIELD MEDICAL EQUIPMENT -</t>
  </si>
  <si>
    <t>MB1100AFL8D</t>
  </si>
  <si>
    <t>MB1100AVIRQ</t>
  </si>
  <si>
    <t>MN1000A</t>
  </si>
  <si>
    <t>MB4000A</t>
  </si>
  <si>
    <t>0200MB4000</t>
  </si>
  <si>
    <t>53800200</t>
  </si>
  <si>
    <t>MB4002</t>
  </si>
  <si>
    <t>Maintenance Support Devic</t>
  </si>
  <si>
    <t>MB4002AFL8G</t>
  </si>
  <si>
    <t>MB4002AFPLF</t>
  </si>
  <si>
    <t>MB4004</t>
  </si>
  <si>
    <t>Next Generation Automatic</t>
  </si>
  <si>
    <t>MB4004AFL8G</t>
  </si>
  <si>
    <t>MB6400A</t>
  </si>
  <si>
    <t>0725MB6400</t>
  </si>
  <si>
    <t>53300725</t>
  </si>
  <si>
    <t>MB7000A</t>
  </si>
  <si>
    <t>0312MB7000</t>
  </si>
  <si>
    <t>MB7000</t>
  </si>
  <si>
    <t>Base Level Common Equipme</t>
  </si>
  <si>
    <t>53900312</t>
  </si>
  <si>
    <t>MB7000AQDPW</t>
  </si>
  <si>
    <t>QDPW</t>
  </si>
  <si>
    <t>Public Works and Municipal Activities</t>
  </si>
  <si>
    <t>MB7000AQLOG</t>
  </si>
  <si>
    <t>QLOG</t>
  </si>
  <si>
    <t>Logistics Activities</t>
  </si>
  <si>
    <t>MB7000AQPSM</t>
  </si>
  <si>
    <t>QPSM</t>
  </si>
  <si>
    <t>Physical Security Matters</t>
  </si>
  <si>
    <t>MB7000ARJT0</t>
  </si>
  <si>
    <t>MB7000AXCID</t>
  </si>
  <si>
    <t>XCID</t>
  </si>
  <si>
    <t>Criminal Investigation Division (CID) Activities</t>
  </si>
  <si>
    <t>MF9000A</t>
  </si>
  <si>
    <t>0100MF9000</t>
  </si>
  <si>
    <t>53250100</t>
  </si>
  <si>
    <t>MF9302</t>
  </si>
  <si>
    <t>LARGE CAPACITY FIELD HEAT</t>
  </si>
  <si>
    <t>MF9302ARJS2</t>
  </si>
  <si>
    <t>RJS2</t>
  </si>
  <si>
    <t>Combat Service Support (CSS) Equipment</t>
  </si>
  <si>
    <t>MF9303</t>
  </si>
  <si>
    <t>IMPROVED ENVIRONMENTAL CO</t>
  </si>
  <si>
    <t>MF9303ARJC9</t>
  </si>
  <si>
    <t>ML5301A</t>
  </si>
  <si>
    <t>9530ML5301</t>
  </si>
  <si>
    <t>53259530</t>
  </si>
  <si>
    <t>ML5325</t>
  </si>
  <si>
    <t>ITEMS LESS THAN $5.0M (EN</t>
  </si>
  <si>
    <t>ML5325AFPFD</t>
  </si>
  <si>
    <t>ML5325AVIRQ</t>
  </si>
  <si>
    <t>ML5345A</t>
  </si>
  <si>
    <t>9562ML5345</t>
  </si>
  <si>
    <t>ML5345</t>
  </si>
  <si>
    <t>Items Less Than $5.0M (Ma</t>
  </si>
  <si>
    <t>53459562</t>
  </si>
  <si>
    <t>ML5345ARJC0</t>
  </si>
  <si>
    <t>ML5350A</t>
  </si>
  <si>
    <t>50</t>
  </si>
  <si>
    <t>9462ML5350</t>
  </si>
  <si>
    <t>ML5350</t>
  </si>
  <si>
    <t>Items Less Than $5.0M (Co</t>
  </si>
  <si>
    <t>53509462</t>
  </si>
  <si>
    <t>ML5350ARF03</t>
  </si>
  <si>
    <t>ML5355A</t>
  </si>
  <si>
    <t>55</t>
  </si>
  <si>
    <t>9552ML5355</t>
  </si>
  <si>
    <t>53559552</t>
  </si>
  <si>
    <t>65</t>
  </si>
  <si>
    <t>MN1000</t>
  </si>
  <si>
    <t>MX0003AFL8D</t>
  </si>
  <si>
    <t>MX0003</t>
  </si>
  <si>
    <t>DEPLOYABLE MEDICAL SYSTEM</t>
  </si>
  <si>
    <t>MX0100A</t>
  </si>
  <si>
    <t>15</t>
  </si>
  <si>
    <t>2831MX0100</t>
  </si>
  <si>
    <t>53152831</t>
  </si>
  <si>
    <t>MX0600A</t>
  </si>
  <si>
    <t>6230MX0600</t>
  </si>
  <si>
    <t>53106230</t>
  </si>
  <si>
    <t>MX1000ARG04</t>
  </si>
  <si>
    <t>MX1000</t>
  </si>
  <si>
    <t>FAMILY OF TACTICAL OBSCUR</t>
  </si>
  <si>
    <t>N10000A</t>
  </si>
  <si>
    <t>0100N10000</t>
  </si>
  <si>
    <t>N10000</t>
  </si>
  <si>
    <t>Calibration Sets Equipmen</t>
  </si>
  <si>
    <t>53800100</t>
  </si>
  <si>
    <t>N10000AFL8G</t>
  </si>
  <si>
    <t>N11000A</t>
  </si>
  <si>
    <t>0600N11000</t>
  </si>
  <si>
    <t>N11000</t>
  </si>
  <si>
    <t>53800600</t>
  </si>
  <si>
    <t>N11000AFL8G</t>
  </si>
  <si>
    <t>NA0100A</t>
  </si>
  <si>
    <t>NA0101</t>
  </si>
  <si>
    <t>NSTD Soldier Training Sup</t>
  </si>
  <si>
    <t>NA0101AEGRO</t>
  </si>
  <si>
    <t>NA0101ATBAS</t>
  </si>
  <si>
    <t>TBAS</t>
  </si>
  <si>
    <t>Maneuver/Close Combat Non-system (TADSS)</t>
  </si>
  <si>
    <t>NA0101ATBWG</t>
  </si>
  <si>
    <t>NA0101AVIRQ</t>
  </si>
  <si>
    <t>NA0102ATBWG</t>
  </si>
  <si>
    <t>NA0102</t>
  </si>
  <si>
    <t>NSTD INTELLIGENCE</t>
  </si>
  <si>
    <t>NA0103</t>
  </si>
  <si>
    <t>NSTD COMMAND &amp; CONTROL</t>
  </si>
  <si>
    <t>NA0103ATBWG</t>
  </si>
  <si>
    <t>NA0105AEGRO</t>
  </si>
  <si>
    <t>NA0105AVIRQ</t>
  </si>
  <si>
    <t>NA0105AVSRM</t>
  </si>
  <si>
    <t>NA0106</t>
  </si>
  <si>
    <t>NSTD Battle Command Train</t>
  </si>
  <si>
    <t>NA0106ATBWG</t>
  </si>
  <si>
    <t>BB8700AE3H9</t>
  </si>
  <si>
    <t>B85801A</t>
  </si>
  <si>
    <t>2719B85801</t>
  </si>
  <si>
    <t>B85801</t>
  </si>
  <si>
    <t>NON DEVELOPMENTAL EMERGIN</t>
  </si>
  <si>
    <t>52982719</t>
  </si>
  <si>
    <t>B99998A</t>
  </si>
  <si>
    <t>10/01/2013</t>
  </si>
  <si>
    <t>9851B99998</t>
  </si>
  <si>
    <t>B99998</t>
  </si>
  <si>
    <t>PROGRAM MGMT DIRECTORATE-</t>
  </si>
  <si>
    <t>52739851</t>
  </si>
  <si>
    <t>B99999A</t>
  </si>
  <si>
    <t>9850B99999</t>
  </si>
  <si>
    <t>B99999</t>
  </si>
  <si>
    <t>52739850</t>
  </si>
  <si>
    <t>K22001A</t>
  </si>
  <si>
    <t>K31100A</t>
  </si>
  <si>
    <t>0250K31100</t>
  </si>
  <si>
    <t>K31100</t>
  </si>
  <si>
    <t>LLDR 1 and 2</t>
  </si>
  <si>
    <t>52860250</t>
  </si>
  <si>
    <t>KA2550A</t>
  </si>
  <si>
    <t>9607KA2550</t>
  </si>
  <si>
    <t>KA2550</t>
  </si>
  <si>
    <t>Digital Topographic Spt S</t>
  </si>
  <si>
    <t>52809607</t>
  </si>
  <si>
    <t>D10000A</t>
  </si>
  <si>
    <t>3636D10000</t>
  </si>
  <si>
    <t>D10000</t>
  </si>
  <si>
    <t>ARNG HMMWV Modernization</t>
  </si>
  <si>
    <t>51103636</t>
  </si>
  <si>
    <t>R07001A</t>
  </si>
  <si>
    <t>9090R07001</t>
  </si>
  <si>
    <t>53509090</t>
  </si>
  <si>
    <t>W30001A</t>
  </si>
  <si>
    <t>9875W30001</t>
  </si>
  <si>
    <t>52899875</t>
  </si>
  <si>
    <t>W60001A</t>
  </si>
  <si>
    <t>8489W60001</t>
  </si>
  <si>
    <t>W60001</t>
  </si>
  <si>
    <t>AIR VIGILANCE (AV)</t>
  </si>
  <si>
    <t>52838489</t>
  </si>
  <si>
    <t>W60002A</t>
  </si>
  <si>
    <t>9934W60002</t>
  </si>
  <si>
    <t>52899934</t>
  </si>
  <si>
    <t>BB8700AEMNT</t>
  </si>
  <si>
    <t>EMNT</t>
  </si>
  <si>
    <t>Vehicle Maintenance Facility Construction</t>
  </si>
  <si>
    <t>BU4160AMU2Z</t>
  </si>
  <si>
    <t>B31510AMXSH</t>
  </si>
  <si>
    <t>BB8700AEITS</t>
  </si>
  <si>
    <t>EITS</t>
  </si>
  <si>
    <t>Installation Training Support FacilityConstruction</t>
  </si>
  <si>
    <t>BB8700AERED</t>
  </si>
  <si>
    <t>ERED</t>
  </si>
  <si>
    <t>Reserve Component Readiness Facility Construction</t>
  </si>
  <si>
    <t>BB1400AERED</t>
  </si>
  <si>
    <t>BE4164AMS5Z</t>
  </si>
  <si>
    <t>BB1400AEMNT</t>
  </si>
  <si>
    <t>K22002AFPDE</t>
  </si>
  <si>
    <t>B00015AFPMC</t>
  </si>
  <si>
    <t>9922B08400</t>
  </si>
  <si>
    <t>B08400A</t>
  </si>
  <si>
    <t>B00015</t>
  </si>
  <si>
    <t>Enroute Mission Command (</t>
  </si>
  <si>
    <t>52189922</t>
  </si>
  <si>
    <t>B66706AMPT8</t>
  </si>
  <si>
    <t>9921B66701</t>
  </si>
  <si>
    <t>B66701A</t>
  </si>
  <si>
    <t>B66706</t>
  </si>
  <si>
    <t>IPPS-A INC 2</t>
  </si>
  <si>
    <t>52899921</t>
  </si>
  <si>
    <t>BE4162ATADT</t>
  </si>
  <si>
    <t>G05320ARJC0</t>
  </si>
  <si>
    <t>G05320</t>
  </si>
  <si>
    <t>FIRE SUPPRESSION REFILL S</t>
  </si>
  <si>
    <t>R02670ARJL7</t>
  </si>
  <si>
    <t>MA6000A</t>
  </si>
  <si>
    <t>R02670</t>
  </si>
  <si>
    <t>EXPEDITIONARY WATER PACKA</t>
  </si>
  <si>
    <t>D02902AVFRE</t>
  </si>
  <si>
    <t>10/11/2003</t>
  </si>
  <si>
    <t>NA0116AVFRE</t>
  </si>
  <si>
    <t>10/11/2010</t>
  </si>
  <si>
    <t>MA6601AVFRE</t>
  </si>
  <si>
    <t>10/11/1999</t>
  </si>
  <si>
    <t>1780MA6600</t>
  </si>
  <si>
    <t>MA6600A</t>
  </si>
  <si>
    <t>MA6601</t>
  </si>
  <si>
    <t>Combat Training Centers (</t>
  </si>
  <si>
    <t>53701780</t>
  </si>
  <si>
    <t>MA9800ARJC9</t>
  </si>
  <si>
    <t>D03001ARJT7</t>
  </si>
  <si>
    <t>10/11/2006</t>
  </si>
  <si>
    <t>B55500AVGFB</t>
  </si>
  <si>
    <t>10/11/2012</t>
  </si>
  <si>
    <t>BB8500AFPMH</t>
  </si>
  <si>
    <t>10/11/1998</t>
  </si>
  <si>
    <t>MA9999AFPFJ</t>
  </si>
  <si>
    <t>10/11/1990</t>
  </si>
  <si>
    <t>MA9999ARG04</t>
  </si>
  <si>
    <t>MA9999AVIRQ</t>
  </si>
  <si>
    <t>10/11/2001</t>
  </si>
  <si>
    <t>BE4161AMPT3</t>
  </si>
  <si>
    <t>BE4169ATADT</t>
  </si>
  <si>
    <t>D16202AFPJA</t>
  </si>
  <si>
    <t>D16202</t>
  </si>
  <si>
    <t>TRUCK, TANK, FUEL SVC, 25</t>
  </si>
  <si>
    <t>BE4161AVFRE</t>
  </si>
  <si>
    <t>D12389AFPJA</t>
  </si>
  <si>
    <t>D12389</t>
  </si>
  <si>
    <t>Modular Catastrophic Reco</t>
  </si>
  <si>
    <t>BE4166AMPT3</t>
  </si>
  <si>
    <t>D16103AFPJA</t>
  </si>
  <si>
    <t>BE4152AMS5Z</t>
  </si>
  <si>
    <t>BE4162AWSCC</t>
  </si>
  <si>
    <t>10/11/2011</t>
  </si>
  <si>
    <t>09/30/2023</t>
  </si>
  <si>
    <t>WSCC</t>
  </si>
  <si>
    <t>FS Only: ASCC Tactical Units</t>
  </si>
  <si>
    <t>R06701ADA3G</t>
  </si>
  <si>
    <t>4734R06701</t>
  </si>
  <si>
    <t>R06701A</t>
  </si>
  <si>
    <t>R06701</t>
  </si>
  <si>
    <t>All Terrain Cranes</t>
  </si>
  <si>
    <t>53504734</t>
  </si>
  <si>
    <t>MN1000AFL8D</t>
  </si>
  <si>
    <t>M30200AFL8D</t>
  </si>
  <si>
    <t>10/11/1988</t>
  </si>
  <si>
    <t>M30200</t>
  </si>
  <si>
    <t>DMS TACTICAL SHELTER-TWO</t>
  </si>
  <si>
    <t>D21009ARJT0</t>
  </si>
  <si>
    <t>D21009</t>
  </si>
  <si>
    <t>BUS, MOTOR, TRANSIT FWD C</t>
  </si>
  <si>
    <t>D21006ARJT0</t>
  </si>
  <si>
    <t>D21006</t>
  </si>
  <si>
    <t>BUS, 29-60 PASSENGER</t>
  </si>
  <si>
    <t>M17100AFL8D</t>
  </si>
  <si>
    <t>M17100</t>
  </si>
  <si>
    <t>MUST, WARD CONTAINER</t>
  </si>
  <si>
    <t>D21004ARJT0</t>
  </si>
  <si>
    <t>D21004</t>
  </si>
  <si>
    <t>BUS, 41-53 PASSENGER</t>
  </si>
  <si>
    <t>D20502ARJT0</t>
  </si>
  <si>
    <t>D20502</t>
  </si>
  <si>
    <t>TRUCK, AMBULANCE EMS/RESC</t>
  </si>
  <si>
    <t>D21002ARJT0</t>
  </si>
  <si>
    <t>D21002</t>
  </si>
  <si>
    <t>BUS, 25 PASSENGER</t>
  </si>
  <si>
    <t>D15805ARJT0</t>
  </si>
  <si>
    <t>10/11/2007</t>
  </si>
  <si>
    <t>R45300ARJC9</t>
  </si>
  <si>
    <t>R45300</t>
  </si>
  <si>
    <t>DISE/RECEPTACLE</t>
  </si>
  <si>
    <t>R59100ARJC9</t>
  </si>
  <si>
    <t>R59100</t>
  </si>
  <si>
    <t>POWER UNIT, PU 798</t>
  </si>
  <si>
    <t>R63800ARJC9</t>
  </si>
  <si>
    <t>R63800</t>
  </si>
  <si>
    <t>GEN SET, DE, 15KW, 60 HZ</t>
  </si>
  <si>
    <t>R60700ARJC9</t>
  </si>
  <si>
    <t>R60700</t>
  </si>
  <si>
    <t>GEN SET, 10KW, DC 28V WHL</t>
  </si>
  <si>
    <t>MA9820ARJC9</t>
  </si>
  <si>
    <t>MA9820</t>
  </si>
  <si>
    <t>GENERATOR ASSOCIATED EQUI</t>
  </si>
  <si>
    <t>M58100ARJC9</t>
  </si>
  <si>
    <t>M58100</t>
  </si>
  <si>
    <t>GEN SET, DE, 3KW, 60HZ</t>
  </si>
  <si>
    <t>MA9830ARJC9</t>
  </si>
  <si>
    <t>MA9830</t>
  </si>
  <si>
    <t>GENERATOR READINESS INCEN</t>
  </si>
  <si>
    <t>R45500ARJC9</t>
  </si>
  <si>
    <t>R45500</t>
  </si>
  <si>
    <t>FEEDER SYS ELEC 200 AMP</t>
  </si>
  <si>
    <t>R45200ARJC9</t>
  </si>
  <si>
    <t>R45200</t>
  </si>
  <si>
    <t>DISE 60 AMP</t>
  </si>
  <si>
    <t>R62800ARJC9</t>
  </si>
  <si>
    <t>R62800</t>
  </si>
  <si>
    <t>KIT ELEC UTIL RECEP AND L</t>
  </si>
  <si>
    <t>MA9999AVFRE</t>
  </si>
  <si>
    <t>D30000ARJT0</t>
  </si>
  <si>
    <t>ML5350AVIRQ</t>
  </si>
  <si>
    <t>BL5287AGPCI</t>
  </si>
  <si>
    <t>B96002AFPMC</t>
  </si>
  <si>
    <t>B96002</t>
  </si>
  <si>
    <t>CRYPTOGRAPHIC SYSTEMS (CR</t>
  </si>
  <si>
    <t>BB8650AMU2Z</t>
  </si>
  <si>
    <t>04/30/2020</t>
  </si>
  <si>
    <t>BB8700AMU2Z</t>
  </si>
  <si>
    <t>BD7000AMPT3</t>
  </si>
  <si>
    <t>BE2000AMPT3</t>
  </si>
  <si>
    <t>BE2000</t>
  </si>
  <si>
    <t>ACQN INFORMATION MANAGEME</t>
  </si>
  <si>
    <t>BE4000AMPT3</t>
  </si>
  <si>
    <t>BE4152AMPT3</t>
  </si>
  <si>
    <t>BE4150AMPT3</t>
  </si>
  <si>
    <t>BE4150</t>
  </si>
  <si>
    <t>ADPE FOR NON TAC MGMT INF</t>
  </si>
  <si>
    <t>BE4152ARK01</t>
  </si>
  <si>
    <t>RK01</t>
  </si>
  <si>
    <t>Research-Technology Base</t>
  </si>
  <si>
    <t>M54700ARJC9</t>
  </si>
  <si>
    <t>07/31/2019</t>
  </si>
  <si>
    <t>M54700</t>
  </si>
  <si>
    <t>GEN SET, TRL MTD, 100KW 6</t>
  </si>
  <si>
    <t>M55200ARJC9</t>
  </si>
  <si>
    <t>M55200</t>
  </si>
  <si>
    <t>GEN SET, GE, 7.5 KW DC 28</t>
  </si>
  <si>
    <t>BE4162AFPFJ</t>
  </si>
  <si>
    <t>M33800AFL8D</t>
  </si>
  <si>
    <t>M33800</t>
  </si>
  <si>
    <t>DMS PANEL BOARD, POWER DI</t>
  </si>
  <si>
    <t>M50600ARJC9</t>
  </si>
  <si>
    <t>M50600</t>
  </si>
  <si>
    <t>POWER UNIT, AN/MJQ-42</t>
  </si>
  <si>
    <t>M51100ARJC9</t>
  </si>
  <si>
    <t>M51100</t>
  </si>
  <si>
    <t>GEN SET, TRL MTD, AN/MJQ-</t>
  </si>
  <si>
    <t>M50400ARJC9</t>
  </si>
  <si>
    <t>M50400</t>
  </si>
  <si>
    <t>GEN SET, DE, 200KW, 60HZ</t>
  </si>
  <si>
    <t>M51300ARJC9</t>
  </si>
  <si>
    <t>M51300</t>
  </si>
  <si>
    <t>GEN SET, GE, 1.5KW, 28V</t>
  </si>
  <si>
    <t>M54000ARJC9</t>
  </si>
  <si>
    <t>M54000</t>
  </si>
  <si>
    <t>GEN SET, TRL MTD, PU619,</t>
  </si>
  <si>
    <t>M53601ARJC9</t>
  </si>
  <si>
    <t>M53601</t>
  </si>
  <si>
    <t>GEN SET, GE, 3KW, 400HZ</t>
  </si>
  <si>
    <t>M51600ARJC9</t>
  </si>
  <si>
    <t>M51600</t>
  </si>
  <si>
    <t>GEN SET, GE, 3KW, 28V</t>
  </si>
  <si>
    <t>R42511ARJC9</t>
  </si>
  <si>
    <t>9012R42501</t>
  </si>
  <si>
    <t>R42511</t>
  </si>
  <si>
    <t>RECAP of DPGDS (840k)</t>
  </si>
  <si>
    <t>53609012</t>
  </si>
  <si>
    <t>R80501AFPMM</t>
  </si>
  <si>
    <t>R80501A</t>
  </si>
  <si>
    <t>R51050ARJC9</t>
  </si>
  <si>
    <t>R51050</t>
  </si>
  <si>
    <t>Advanced Medium Mobile Po</t>
  </si>
  <si>
    <t>R12050AFPFD</t>
  </si>
  <si>
    <t>09/30/2024</t>
  </si>
  <si>
    <t>9113R07005</t>
  </si>
  <si>
    <t>R12050</t>
  </si>
  <si>
    <t>Deep Sea Set</t>
  </si>
  <si>
    <t>53509113</t>
  </si>
  <si>
    <t>B66501ARK11</t>
  </si>
  <si>
    <t>3005B66501</t>
  </si>
  <si>
    <t>B66501A</t>
  </si>
  <si>
    <t>B66501</t>
  </si>
  <si>
    <t>High Perf Computing Mod P</t>
  </si>
  <si>
    <t>52923005</t>
  </si>
  <si>
    <t>RK11</t>
  </si>
  <si>
    <t>Military Eng &amp; Environ Tech,Simulation &amp; Computing</t>
  </si>
  <si>
    <t>MA0782AEMNR</t>
  </si>
  <si>
    <t>MA0780A</t>
  </si>
  <si>
    <t>MA0782</t>
  </si>
  <si>
    <t>Commercial Intrusion Dete</t>
  </si>
  <si>
    <t>EMNR</t>
  </si>
  <si>
    <t>Vehicle Maintenance Facilities R&amp;M</t>
  </si>
  <si>
    <t>MA0782AERER</t>
  </si>
  <si>
    <t>ERER</t>
  </si>
  <si>
    <t>Reserve Component Readiness Facility R&amp;M</t>
  </si>
  <si>
    <t>MA0782AE315</t>
  </si>
  <si>
    <t>MA0782AE3H5</t>
  </si>
  <si>
    <t>E3H5</t>
  </si>
  <si>
    <t>Collective Training UH Restoration &amp; Modernization</t>
  </si>
  <si>
    <t>BE4175AUSMA</t>
  </si>
  <si>
    <t>BE4175</t>
  </si>
  <si>
    <t>Personnel Automation Syst</t>
  </si>
  <si>
    <t>BZ5075AFPFB</t>
  </si>
  <si>
    <t>BB8416AFASP</t>
  </si>
  <si>
    <t>B96004AFPMC</t>
  </si>
  <si>
    <t>B96004</t>
  </si>
  <si>
    <t>KEY MANAGEMENT INFRASTRUC</t>
  </si>
  <si>
    <t>K31300AFPDT</t>
  </si>
  <si>
    <t>10/11/1994</t>
  </si>
  <si>
    <t>K31300</t>
  </si>
  <si>
    <t>DRIVER VISION  ENHANCER (</t>
  </si>
  <si>
    <t>D02904AVIRQ</t>
  </si>
  <si>
    <t>10/11/2004</t>
  </si>
  <si>
    <t>D02903AVIRQ</t>
  </si>
  <si>
    <t>D05803AFPJB</t>
  </si>
  <si>
    <t>R63700ARJC9</t>
  </si>
  <si>
    <t>R63700</t>
  </si>
  <si>
    <t>GEN SET, DE, 30KW, 60 HZ</t>
  </si>
  <si>
    <t>R63900ARJC9</t>
  </si>
  <si>
    <t>R63900</t>
  </si>
  <si>
    <t>GEN SET, DE, 5KW, 60 HZ (</t>
  </si>
  <si>
    <t>R59000ARJC9</t>
  </si>
  <si>
    <t>R59000</t>
  </si>
  <si>
    <t>POWER PLANT,AN/MJQ-37 10K</t>
  </si>
  <si>
    <t>M59000ARJC9</t>
  </si>
  <si>
    <t>M59000</t>
  </si>
  <si>
    <t>GEN SET, GTD, 750KW, 60HZ</t>
  </si>
  <si>
    <t>M57700ARJC9</t>
  </si>
  <si>
    <t>M57700</t>
  </si>
  <si>
    <t>GEN SET, 500 KW, 60HZ</t>
  </si>
  <si>
    <t>W00800AMPT1</t>
  </si>
  <si>
    <t>W00800</t>
  </si>
  <si>
    <t>GCSS-A Increment 1</t>
  </si>
  <si>
    <t>MPT1</t>
  </si>
  <si>
    <t>Automated Indentification Technology (AIT)</t>
  </si>
  <si>
    <t>M59300ARJC9</t>
  </si>
  <si>
    <t>10/11/1995</t>
  </si>
  <si>
    <t>M59300</t>
  </si>
  <si>
    <t>GEN SET, DE, 2KW, DC</t>
  </si>
  <si>
    <t>M59500ARJC9</t>
  </si>
  <si>
    <t>M59500</t>
  </si>
  <si>
    <t>GEN SET, TRL MTD, DE, 30K</t>
  </si>
  <si>
    <t>M66200ARJC9</t>
  </si>
  <si>
    <t>M66200</t>
  </si>
  <si>
    <t>POWER PLANT, AN/MJQ-36,5K</t>
  </si>
  <si>
    <t>WA1000AMPT3</t>
  </si>
  <si>
    <t>WA1000</t>
  </si>
  <si>
    <t>JOINT COMPUTR AIDED ACQ &amp;</t>
  </si>
  <si>
    <t>MA0782AEMNT</t>
  </si>
  <si>
    <t>MA0782AERED</t>
  </si>
  <si>
    <t>MA4503ARF02</t>
  </si>
  <si>
    <t>MA4500A</t>
  </si>
  <si>
    <t>MA4503</t>
  </si>
  <si>
    <t>RCMPV MODIFICATIONS</t>
  </si>
  <si>
    <t>R64002ARF02</t>
  </si>
  <si>
    <t>2889R64001</t>
  </si>
  <si>
    <t>R64001A</t>
  </si>
  <si>
    <t>R64002</t>
  </si>
  <si>
    <t>HMDS - GROUND PENETRATING</t>
  </si>
  <si>
    <t>53202889</t>
  </si>
  <si>
    <t>D12020AFPJB</t>
  </si>
  <si>
    <t>D12020</t>
  </si>
  <si>
    <t>HMMWV MODERNIZATION ARNG</t>
  </si>
  <si>
    <t>B01301AVFRE</t>
  </si>
  <si>
    <t>B01301</t>
  </si>
  <si>
    <t>Biometrics Enterprise</t>
  </si>
  <si>
    <t>VA8000ARK02</t>
  </si>
  <si>
    <t>8490VA8000</t>
  </si>
  <si>
    <t>VA8000A</t>
  </si>
  <si>
    <t>VA8000</t>
  </si>
  <si>
    <t>CREW</t>
  </si>
  <si>
    <t>52838490</t>
  </si>
  <si>
    <t>RK02</t>
  </si>
  <si>
    <t>Force Protection Technology</t>
  </si>
  <si>
    <t>D15802ARJT0</t>
  </si>
  <si>
    <t>D15802</t>
  </si>
  <si>
    <t>TRUCK, FIREFIGHTING, TACT</t>
  </si>
  <si>
    <t>BE4163AMPT3</t>
  </si>
  <si>
    <t>BE4163</t>
  </si>
  <si>
    <t>MEDICAL AUTOMATION SYSTEM</t>
  </si>
  <si>
    <t>BE4164AMPT3</t>
  </si>
  <si>
    <t>BS9708AFPMC</t>
  </si>
  <si>
    <t>BS9708</t>
  </si>
  <si>
    <t>AFATDS SPARES</t>
  </si>
  <si>
    <t>M56400ARJC9</t>
  </si>
  <si>
    <t>M56400</t>
  </si>
  <si>
    <t>GEN SET, DE, 750KW 60HZ</t>
  </si>
  <si>
    <t>BS9710AFPMC</t>
  </si>
  <si>
    <t>BS9738AFPMC</t>
  </si>
  <si>
    <t>BE4166AMSB2</t>
  </si>
  <si>
    <t>M90115AVFRE</t>
  </si>
  <si>
    <t>M90101A</t>
  </si>
  <si>
    <t>M90115</t>
  </si>
  <si>
    <t>INTEG BASE DEF NONSTAND E</t>
  </si>
  <si>
    <t>D16506AVFRE</t>
  </si>
  <si>
    <t>BE4162ATDLP</t>
  </si>
  <si>
    <t>TDLP</t>
  </si>
  <si>
    <t>Defense Language Programs (DLP)</t>
  </si>
  <si>
    <t>BB8417AFPMC</t>
  </si>
  <si>
    <t>BU8000AQLPR</t>
  </si>
  <si>
    <t>QLPR</t>
  </si>
  <si>
    <t>Law Enforcement</t>
  </si>
  <si>
    <t>F00001A</t>
  </si>
  <si>
    <t>9221F00001</t>
  </si>
  <si>
    <t>F00001</t>
  </si>
  <si>
    <t>Unmanned Ground Vehicle</t>
  </si>
  <si>
    <t>53909221</t>
  </si>
  <si>
    <t>F00001AFPSS</t>
  </si>
  <si>
    <t>F00001ARJS1</t>
  </si>
  <si>
    <t>F00001ARJS3</t>
  </si>
  <si>
    <t>F00002A</t>
  </si>
  <si>
    <t>9224F00002</t>
  </si>
  <si>
    <t>F00002</t>
  </si>
  <si>
    <t>Unmanned Ground Vehicle I</t>
  </si>
  <si>
    <t>53909224</t>
  </si>
  <si>
    <t>F00002ARJS1</t>
  </si>
  <si>
    <t>G00002A</t>
  </si>
  <si>
    <t>9223G00002</t>
  </si>
  <si>
    <t>G00002</t>
  </si>
  <si>
    <t>Training/Logistics/Manage</t>
  </si>
  <si>
    <t>53909223</t>
  </si>
  <si>
    <t>G00002AFPSS</t>
  </si>
  <si>
    <t>G01001A</t>
  </si>
  <si>
    <t>3569G01001</t>
  </si>
  <si>
    <t>G01001</t>
  </si>
  <si>
    <t>AMC Critical Items OPA3</t>
  </si>
  <si>
    <t>53903569</t>
  </si>
  <si>
    <t>G01001AFLTT</t>
  </si>
  <si>
    <t>G01101A</t>
  </si>
  <si>
    <t>8822G01101</t>
  </si>
  <si>
    <t>G01101</t>
  </si>
  <si>
    <t>Personnel Recovery Suppor</t>
  </si>
  <si>
    <t>53258822</t>
  </si>
  <si>
    <t>G01101AFPEE</t>
  </si>
  <si>
    <t>FPEE</t>
  </si>
  <si>
    <t>Aircrew Integrated Systems</t>
  </si>
  <si>
    <t>NA0116ATBAS</t>
  </si>
  <si>
    <t>NA0121AJATT</t>
  </si>
  <si>
    <t>NA0170A</t>
  </si>
  <si>
    <t>6650NA0170</t>
  </si>
  <si>
    <t>NA0170</t>
  </si>
  <si>
    <t>Close Combat Tactical Tra</t>
  </si>
  <si>
    <t>53706650</t>
  </si>
  <si>
    <t>NA0170ATCAT</t>
  </si>
  <si>
    <t>TCAT</t>
  </si>
  <si>
    <t>Combined Arms Tactical Trainers (CATT)</t>
  </si>
  <si>
    <t>NA0173A</t>
  </si>
  <si>
    <t>6800NA0173</t>
  </si>
  <si>
    <t>NA0173</t>
  </si>
  <si>
    <t>Aviation Combined Arms Ta</t>
  </si>
  <si>
    <t>53706800</t>
  </si>
  <si>
    <t>NA0173ATCAT</t>
  </si>
  <si>
    <t>NA0176A</t>
  </si>
  <si>
    <t>NA0176AJATT</t>
  </si>
  <si>
    <t>NA0176ATCAT</t>
  </si>
  <si>
    <t>R02000A</t>
  </si>
  <si>
    <t>1900R02000</t>
  </si>
  <si>
    <t>53501900</t>
  </si>
  <si>
    <t>R02106</t>
  </si>
  <si>
    <t>WATER DISTRIBUTION, 1750-</t>
  </si>
  <si>
    <t>R02106ARF03</t>
  </si>
  <si>
    <t>R02600</t>
  </si>
  <si>
    <t>Modular Fuel System (MFS)</t>
  </si>
  <si>
    <t>R02600ARJL7</t>
  </si>
  <si>
    <t>R02800</t>
  </si>
  <si>
    <t>SCRAPER, EARTHMOVING, 14-</t>
  </si>
  <si>
    <t>R02800ARF03</t>
  </si>
  <si>
    <t>0822RA0100</t>
  </si>
  <si>
    <t>RA0100A</t>
  </si>
  <si>
    <t>53500822</t>
  </si>
  <si>
    <t>R03001</t>
  </si>
  <si>
    <t>ERACC Type IV- Soil Stabi</t>
  </si>
  <si>
    <t>R03001ARF03</t>
  </si>
  <si>
    <t>R03300ARF03</t>
  </si>
  <si>
    <t>3410X02300</t>
  </si>
  <si>
    <t>X02300A</t>
  </si>
  <si>
    <t>R03300</t>
  </si>
  <si>
    <t>ROLLER, VIBRATORY, SELF-P</t>
  </si>
  <si>
    <t>53503410</t>
  </si>
  <si>
    <t>R03800A</t>
  </si>
  <si>
    <t>0375R03800</t>
  </si>
  <si>
    <t>53500375</t>
  </si>
  <si>
    <t>R03801</t>
  </si>
  <si>
    <t>GRADER, MTZD, HVY</t>
  </si>
  <si>
    <t>R03801ARF03</t>
  </si>
  <si>
    <t>R03801AVIRQ</t>
  </si>
  <si>
    <t>R03900ARF03</t>
  </si>
  <si>
    <t>4100R04500</t>
  </si>
  <si>
    <t>R04500A</t>
  </si>
  <si>
    <t>R03900</t>
  </si>
  <si>
    <t>LOADER, SCOOP TYPE, 4-5 C</t>
  </si>
  <si>
    <t>53504100</t>
  </si>
  <si>
    <t>R03900AVIRQ</t>
  </si>
  <si>
    <t>R05200ARJL7</t>
  </si>
  <si>
    <t>35</t>
  </si>
  <si>
    <t>2500R05600</t>
  </si>
  <si>
    <t>R05600A</t>
  </si>
  <si>
    <t>R05200</t>
  </si>
  <si>
    <t>1500 GPH TACTICAL WATER P</t>
  </si>
  <si>
    <t>53352500</t>
  </si>
  <si>
    <t>R05900</t>
  </si>
  <si>
    <t>High Mobility Engineer Ex</t>
  </si>
  <si>
    <t>R05900ARF03</t>
  </si>
  <si>
    <t>7495R05901</t>
  </si>
  <si>
    <t>R05901A</t>
  </si>
  <si>
    <t>53507495</t>
  </si>
  <si>
    <t>R05910ARF03</t>
  </si>
  <si>
    <t>R05910</t>
  </si>
  <si>
    <t>HMEE  III - Backhoe Loade</t>
  </si>
  <si>
    <t>R06701ARF03</t>
  </si>
  <si>
    <t>R11011A</t>
  </si>
  <si>
    <t>0502R11011</t>
  </si>
  <si>
    <t>53500502</t>
  </si>
  <si>
    <t>R11220ARF03</t>
  </si>
  <si>
    <t>R11220</t>
  </si>
  <si>
    <t>SKID STEER LOADER TYPE II</t>
  </si>
  <si>
    <t>R11230ARF03</t>
  </si>
  <si>
    <t>R11230</t>
  </si>
  <si>
    <t>R12300ARG04</t>
  </si>
  <si>
    <t>R12300</t>
  </si>
  <si>
    <t>CHEM/BIO PROTECTIVE SHELT</t>
  </si>
  <si>
    <t>R14200ARF03</t>
  </si>
  <si>
    <t>R14200</t>
  </si>
  <si>
    <t>SCRAPER, ELEVATING SP 11C</t>
  </si>
  <si>
    <t>R16500A</t>
  </si>
  <si>
    <t>9197R16500</t>
  </si>
  <si>
    <t>53259197</t>
  </si>
  <si>
    <t>R16505</t>
  </si>
  <si>
    <t>HUMAN REMAINS TEMPERATURE</t>
  </si>
  <si>
    <t>R16505ARJS2</t>
  </si>
  <si>
    <t>R21800ARJL7</t>
  </si>
  <si>
    <t>R21800</t>
  </si>
  <si>
    <t>FORWARD AREA REFUELING SY</t>
  </si>
  <si>
    <t>R21800AVIRQ</t>
  </si>
  <si>
    <t>R38000ARJL7</t>
  </si>
  <si>
    <t>R38000</t>
  </si>
  <si>
    <t>Mobile Tactical Refueling</t>
  </si>
  <si>
    <t>R38100</t>
  </si>
  <si>
    <t>HIPPO WATER DISTRIBUTION</t>
  </si>
  <si>
    <t>R38100ARJL7</t>
  </si>
  <si>
    <t>R38101ARJL7</t>
  </si>
  <si>
    <t>R38101</t>
  </si>
  <si>
    <t>Unit Water Pod System</t>
  </si>
  <si>
    <t>R45400</t>
  </si>
  <si>
    <t>P-DISE 40-200 AMP</t>
  </si>
  <si>
    <t>R45400ARJC9</t>
  </si>
  <si>
    <t>R62700</t>
  </si>
  <si>
    <t>POWER UNITS/POWER PLANTS</t>
  </si>
  <si>
    <t>R62700ARJC9</t>
  </si>
  <si>
    <t>R67000ARJL7</t>
  </si>
  <si>
    <t>R67000</t>
  </si>
  <si>
    <t>LIGHTWEIGHT TACTICAL WATE</t>
  </si>
  <si>
    <t>R67500ARJL7</t>
  </si>
  <si>
    <t>R67500</t>
  </si>
  <si>
    <t>PETROLEUM QUALITY ANALYSI</t>
  </si>
  <si>
    <t>R68102ARF02</t>
  </si>
  <si>
    <t>2881R68400</t>
  </si>
  <si>
    <t>R68400A</t>
  </si>
  <si>
    <t>R68102</t>
  </si>
  <si>
    <t>GRND STANDOFF MINE DETECT</t>
  </si>
  <si>
    <t>53202881</t>
  </si>
  <si>
    <t>R68102AVIRQ</t>
  </si>
  <si>
    <t>R68200A</t>
  </si>
  <si>
    <t>2876R68200</t>
  </si>
  <si>
    <t>R68200</t>
  </si>
  <si>
    <t>Handheld Standoff Minefie</t>
  </si>
  <si>
    <t>53202876</t>
  </si>
  <si>
    <t>R68200ARF02</t>
  </si>
  <si>
    <t>R70001A</t>
  </si>
  <si>
    <t>R70110</t>
  </si>
  <si>
    <t>HEPPOE</t>
  </si>
  <si>
    <t>R70110AFPFD</t>
  </si>
  <si>
    <t>R70120</t>
  </si>
  <si>
    <t>URBAN OPERATIONS, PLATOON</t>
  </si>
  <si>
    <t>R70120AFPFD</t>
  </si>
  <si>
    <t>R70130</t>
  </si>
  <si>
    <t>URBAN OPERATIONS, SQUAD S</t>
  </si>
  <si>
    <t>R70130AFPFD</t>
  </si>
  <si>
    <t>R80501ARJS1</t>
  </si>
  <si>
    <t>BS9720AFPMC</t>
  </si>
  <si>
    <t>BS9724AFPMC</t>
  </si>
  <si>
    <t>BS9724</t>
  </si>
  <si>
    <t>Army CGS Spares (TIARA)</t>
  </si>
  <si>
    <t>BS9714AFPMC</t>
  </si>
  <si>
    <t>BS9714</t>
  </si>
  <si>
    <t>PEO STAMIS - OTHER SPARES</t>
  </si>
  <si>
    <t>BS9725AFPMC</t>
  </si>
  <si>
    <t>BS9725</t>
  </si>
  <si>
    <t>GMF ENHANCEMENT SPARES</t>
  </si>
  <si>
    <t>BS9726AFPMC</t>
  </si>
  <si>
    <t>BS9728AFPMC</t>
  </si>
  <si>
    <t>BS9730AFPMC</t>
  </si>
  <si>
    <t>BS9732AFPMC</t>
  </si>
  <si>
    <t>BS9732</t>
  </si>
  <si>
    <t>FAAD GBS SPARES</t>
  </si>
  <si>
    <t>BS9722AFPMC</t>
  </si>
  <si>
    <t>BS9722</t>
  </si>
  <si>
    <t>SINCGARS SPARES</t>
  </si>
  <si>
    <t>BS9734AFPMC</t>
  </si>
  <si>
    <t>BS9734</t>
  </si>
  <si>
    <t>PEO STAMIS SPARES (OTHER)</t>
  </si>
  <si>
    <t>BS9712AFPMC</t>
  </si>
  <si>
    <t>BS9712</t>
  </si>
  <si>
    <t>ADD SPARES</t>
  </si>
  <si>
    <t>BS9715AFPMC</t>
  </si>
  <si>
    <t>BS9715</t>
  </si>
  <si>
    <t>HC3 Spares</t>
  </si>
  <si>
    <t>BS9718AFPMC</t>
  </si>
  <si>
    <t>BS9718</t>
  </si>
  <si>
    <t>SCAMP SPARES (SPACE)</t>
  </si>
  <si>
    <t>BS9721AFPMC</t>
  </si>
  <si>
    <t>M90800AVFRE</t>
  </si>
  <si>
    <t>M90800</t>
  </si>
  <si>
    <t>ASSAULT HOSELINE SYSTEM</t>
  </si>
  <si>
    <t>DV0012AVFRE</t>
  </si>
  <si>
    <t>DV0021AVFRE</t>
  </si>
  <si>
    <t>D02800AVFRE</t>
  </si>
  <si>
    <t>G05302ARJC0</t>
  </si>
  <si>
    <t>G05302</t>
  </si>
  <si>
    <t>G05315ARJC0</t>
  </si>
  <si>
    <t>G05315</t>
  </si>
  <si>
    <t>METAL WORKING AND MACHING</t>
  </si>
  <si>
    <t>G13010</t>
  </si>
  <si>
    <t>MEDEVAC Misson Equipment</t>
  </si>
  <si>
    <t>G13010AFL8D</t>
  </si>
  <si>
    <t>G32101</t>
  </si>
  <si>
    <t>ITEMS LESS THAN $5.0M (MA</t>
  </si>
  <si>
    <t>G32101ARJC0</t>
  </si>
  <si>
    <t>G32101AVFRE</t>
  </si>
  <si>
    <t>G39200</t>
  </si>
  <si>
    <t>Hydraulic Systems Test an</t>
  </si>
  <si>
    <t>G39200ARJC0</t>
  </si>
  <si>
    <t>G41001A</t>
  </si>
  <si>
    <t>5558G41001</t>
  </si>
  <si>
    <t>53655558</t>
  </si>
  <si>
    <t>G41002</t>
  </si>
  <si>
    <t>5K LIGHT CAPABILITY ROUGH</t>
  </si>
  <si>
    <t>G41002ARJC7</t>
  </si>
  <si>
    <t>RJC7</t>
  </si>
  <si>
    <t>Materiel Handling Equipment (MHE)</t>
  </si>
  <si>
    <t>G70700ARG04</t>
  </si>
  <si>
    <t>G70700</t>
  </si>
  <si>
    <t>LT VEH OBSCURANT SMK SYS</t>
  </si>
  <si>
    <t>G71300ARG04</t>
  </si>
  <si>
    <t>G71300</t>
  </si>
  <si>
    <t>VEHICLE OBSCUR SMK SYS</t>
  </si>
  <si>
    <t>G80001A</t>
  </si>
  <si>
    <t>9222G80001</t>
  </si>
  <si>
    <t>G80001</t>
  </si>
  <si>
    <t>Training Logistcs Managem</t>
  </si>
  <si>
    <t>53909222</t>
  </si>
  <si>
    <t>G80001AFPSS</t>
  </si>
  <si>
    <t>G82400</t>
  </si>
  <si>
    <t>DRY SUPPORT BRIDGE</t>
  </si>
  <si>
    <t>G82400ARF01</t>
  </si>
  <si>
    <t>G82400AVIRQ</t>
  </si>
  <si>
    <t>G82402ARF01</t>
  </si>
  <si>
    <t>G82402</t>
  </si>
  <si>
    <t>Rapidly Emplaced Bridging</t>
  </si>
  <si>
    <t>G82404</t>
  </si>
  <si>
    <t>LINE OF COMMUNICATION BRI</t>
  </si>
  <si>
    <t>G82404ARF01</t>
  </si>
  <si>
    <t>S02200ARG04</t>
  </si>
  <si>
    <t>S02200</t>
  </si>
  <si>
    <t>IMPROVED CHEMICAL AGENT M</t>
  </si>
  <si>
    <t>S06500ARG04</t>
  </si>
  <si>
    <t>S06500</t>
  </si>
  <si>
    <t>DIAGNOSTIC TEST SET ASSEM</t>
  </si>
  <si>
    <t>S11500A</t>
  </si>
  <si>
    <t>7024S11500</t>
  </si>
  <si>
    <t>S11500</t>
  </si>
  <si>
    <t>AERIAL DETECTION</t>
  </si>
  <si>
    <t>53207024</t>
  </si>
  <si>
    <t>S11500ARF02</t>
  </si>
  <si>
    <t>TA0600A</t>
  </si>
  <si>
    <t>0122TA0600</t>
  </si>
  <si>
    <t>TA0600</t>
  </si>
  <si>
    <t>Information System Securi</t>
  </si>
  <si>
    <t>52640122</t>
  </si>
  <si>
    <t>TA0600AFPMC</t>
  </si>
  <si>
    <t>TA0600AMS4X</t>
  </si>
  <si>
    <t>MS4X</t>
  </si>
  <si>
    <t>Cybersecurity</t>
  </si>
  <si>
    <t>TA0600AMSEC</t>
  </si>
  <si>
    <t>TA0600AMX5T</t>
  </si>
  <si>
    <t>TA0600AVIRQ</t>
  </si>
  <si>
    <t>V29600A</t>
  </si>
  <si>
    <t>9522V29600</t>
  </si>
  <si>
    <t>V29600</t>
  </si>
  <si>
    <t>JTT/CIBS-M</t>
  </si>
  <si>
    <t>52809522</t>
  </si>
  <si>
    <t>V29600AFPDD</t>
  </si>
  <si>
    <t>FPDD</t>
  </si>
  <si>
    <t>Joint Tactical Terminal (JTT)</t>
  </si>
  <si>
    <t>VA8000AFPMM</t>
  </si>
  <si>
    <t>VA8000ARB12</t>
  </si>
  <si>
    <t>VA8000ARH01</t>
  </si>
  <si>
    <t>VA8000AVIRQ</t>
  </si>
  <si>
    <t>W00800AMPT0</t>
  </si>
  <si>
    <t>W00800AMPTH</t>
  </si>
  <si>
    <t>W00800AMPTI</t>
  </si>
  <si>
    <t>MPTI</t>
  </si>
  <si>
    <t>Single Army Logistics Enterprise (SALE)</t>
  </si>
  <si>
    <t>W00800AMPTV</t>
  </si>
  <si>
    <t>MPTV</t>
  </si>
  <si>
    <t>Army Human Resource System (AHRS)</t>
  </si>
  <si>
    <t>W01103A</t>
  </si>
  <si>
    <t>2205W01103</t>
  </si>
  <si>
    <t>53102205</t>
  </si>
  <si>
    <t>W11001</t>
  </si>
  <si>
    <t>AESIP Increment 1</t>
  </si>
  <si>
    <t>W11001AMPTI</t>
  </si>
  <si>
    <t>W11002</t>
  </si>
  <si>
    <t>STANDARD ARMY MAINTENANCE</t>
  </si>
  <si>
    <t>W11002AMPTH</t>
  </si>
  <si>
    <t>W11003</t>
  </si>
  <si>
    <t>STANDARD ARMY RETAIL SUPP</t>
  </si>
  <si>
    <t>W11003AMPTH</t>
  </si>
  <si>
    <t>W11004</t>
  </si>
  <si>
    <t>STANDARD ARMY AMMUNITION</t>
  </si>
  <si>
    <t>W11004AMPTH</t>
  </si>
  <si>
    <t>W11005</t>
  </si>
  <si>
    <t>UNIT LEVEL LOGISTICS SYST</t>
  </si>
  <si>
    <t>W11005AMPTH</t>
  </si>
  <si>
    <t>W11006</t>
  </si>
  <si>
    <t>PROPERTY BOOK USER SYSTEM</t>
  </si>
  <si>
    <t>W11006AMPTH</t>
  </si>
  <si>
    <t>W11008AMPTI</t>
  </si>
  <si>
    <t>W11008</t>
  </si>
  <si>
    <t>INSTALLATION FIXED BASE (</t>
  </si>
  <si>
    <t>W34600A</t>
  </si>
  <si>
    <t>9142W34600</t>
  </si>
  <si>
    <t>W34600</t>
  </si>
  <si>
    <t>Battle Command Sustainmen</t>
  </si>
  <si>
    <t>52899142</t>
  </si>
  <si>
    <t>W34600AFPFK</t>
  </si>
  <si>
    <t>W61900A</t>
  </si>
  <si>
    <t>0240W61900</t>
  </si>
  <si>
    <t>W61900</t>
  </si>
  <si>
    <t>Force XXI Battle Cmd Brig</t>
  </si>
  <si>
    <t>52860240</t>
  </si>
  <si>
    <t>W61900AFPSC</t>
  </si>
  <si>
    <t>W61900AVIRQ</t>
  </si>
  <si>
    <t>W61990A</t>
  </si>
  <si>
    <t>W61990AFPSC</t>
  </si>
  <si>
    <t>W61990AMX5T</t>
  </si>
  <si>
    <t>WK5053A</t>
  </si>
  <si>
    <t>0121WK5053</t>
  </si>
  <si>
    <t>WK5053</t>
  </si>
  <si>
    <t>FAAD GBS</t>
  </si>
  <si>
    <t>52860121</t>
  </si>
  <si>
    <t>WK5053AFPDG</t>
  </si>
  <si>
    <t>WK5057A</t>
  </si>
  <si>
    <t>0125WK5057</t>
  </si>
  <si>
    <t>WK5057</t>
  </si>
  <si>
    <t>Sentinel Mods</t>
  </si>
  <si>
    <t>52860125</t>
  </si>
  <si>
    <t>WK5057AFPDG</t>
  </si>
  <si>
    <t>X01500A</t>
  </si>
  <si>
    <t>4428X01500</t>
  </si>
  <si>
    <t>X01500</t>
  </si>
  <si>
    <t>Hydraulic Excavator</t>
  </si>
  <si>
    <t>53504428</t>
  </si>
  <si>
    <t>X01500ARF03</t>
  </si>
  <si>
    <t>DA0925AFPJB</t>
  </si>
  <si>
    <t>DA0926AFPJB</t>
  </si>
  <si>
    <t>D02903AVFRE</t>
  </si>
  <si>
    <t>D02904AVFRE</t>
  </si>
  <si>
    <t>DA0925AVFRE</t>
  </si>
  <si>
    <t>R68102AVFRE</t>
  </si>
  <si>
    <t>DA0926AVFRE</t>
  </si>
  <si>
    <t>B85801AFPFP</t>
  </si>
  <si>
    <t>D10000AFPJB</t>
  </si>
  <si>
    <t>D03500AVFRE</t>
  </si>
  <si>
    <t>D04500AVFRE</t>
  </si>
  <si>
    <t>D14500AVFRE</t>
  </si>
  <si>
    <t>D13500AVFRE</t>
  </si>
  <si>
    <t>D16500AVFRE</t>
  </si>
  <si>
    <t>D16101AVFRE</t>
  </si>
  <si>
    <t>D16206AVFRE</t>
  </si>
  <si>
    <t>M41800AVFRE</t>
  </si>
  <si>
    <t>M41800</t>
  </si>
  <si>
    <t>All Terrain Lifting Army</t>
  </si>
  <si>
    <t>R05900AVFRE</t>
  </si>
  <si>
    <t>ML5350AVFRE</t>
  </si>
  <si>
    <t>H30503</t>
  </si>
  <si>
    <t>Rocket, Artillery, Mortar</t>
  </si>
  <si>
    <t>H30503AFPLW</t>
  </si>
  <si>
    <t>H30504AFPLW</t>
  </si>
  <si>
    <t>H30504</t>
  </si>
  <si>
    <t>C-RAM Enhancements</t>
  </si>
  <si>
    <t>K22900AFPDE</t>
  </si>
  <si>
    <t>K22900</t>
  </si>
  <si>
    <t>Night Vision, Thermal Wpn</t>
  </si>
  <si>
    <t>K22900AVIRQ</t>
  </si>
  <si>
    <t>K27900A</t>
  </si>
  <si>
    <t>0200K27900</t>
  </si>
  <si>
    <t>K27900</t>
  </si>
  <si>
    <t>Profiler</t>
  </si>
  <si>
    <t>52860200</t>
  </si>
  <si>
    <t>K27900ARB12</t>
  </si>
  <si>
    <t>K27900AVIRQ</t>
  </si>
  <si>
    <t>K27910A</t>
  </si>
  <si>
    <t>0207K27910</t>
  </si>
  <si>
    <t>K27910</t>
  </si>
  <si>
    <t>Mod-In-Service Profiler</t>
  </si>
  <si>
    <t>52200207</t>
  </si>
  <si>
    <t>K27910ARB12</t>
  </si>
  <si>
    <t>K28801AFPFV</t>
  </si>
  <si>
    <t>9340KA4400</t>
  </si>
  <si>
    <t>KA4400A</t>
  </si>
  <si>
    <t>K28801</t>
  </si>
  <si>
    <t>DCGS-A</t>
  </si>
  <si>
    <t>52809340</t>
  </si>
  <si>
    <t>K28801AVIRQ</t>
  </si>
  <si>
    <t>K31100ARB12</t>
  </si>
  <si>
    <t>K31300AVIRQ</t>
  </si>
  <si>
    <t>K32101A</t>
  </si>
  <si>
    <t>0254K32101</t>
  </si>
  <si>
    <t>K32101</t>
  </si>
  <si>
    <t>JOINT EFFECTS TARGETING S</t>
  </si>
  <si>
    <t>52860254</t>
  </si>
  <si>
    <t>K32101ARB12</t>
  </si>
  <si>
    <t>K35000AFPDE</t>
  </si>
  <si>
    <t>K35000</t>
  </si>
  <si>
    <t>Multi-Function Aiming Lig</t>
  </si>
  <si>
    <t>K35000AVIRQ</t>
  </si>
  <si>
    <t>K35110A</t>
  </si>
  <si>
    <t>0155K35110</t>
  </si>
  <si>
    <t>K35110</t>
  </si>
  <si>
    <t>Small Tactical Optical Ri</t>
  </si>
  <si>
    <t>52860155</t>
  </si>
  <si>
    <t>K35110AFPDE</t>
  </si>
  <si>
    <t>K36400AFPDE</t>
  </si>
  <si>
    <t>K36400AVIRQ</t>
  </si>
  <si>
    <t>K38300A</t>
  </si>
  <si>
    <t>0142K38300</t>
  </si>
  <si>
    <t>K38300</t>
  </si>
  <si>
    <t>Long Range Advanced Scout</t>
  </si>
  <si>
    <t>52860142</t>
  </si>
  <si>
    <t>K38300AFPDT</t>
  </si>
  <si>
    <t>K41500</t>
  </si>
  <si>
    <t>SNIPER NIGHT SIGHT</t>
  </si>
  <si>
    <t>K41500AFPDE</t>
  </si>
  <si>
    <t>K47800A</t>
  </si>
  <si>
    <t>9894K47800</t>
  </si>
  <si>
    <t>K47800</t>
  </si>
  <si>
    <t>NAVSTAR Global Positionin</t>
  </si>
  <si>
    <t>52189894</t>
  </si>
  <si>
    <t>K47800AFPDE</t>
  </si>
  <si>
    <t>K47800AFPMA</t>
  </si>
  <si>
    <t>FPMA</t>
  </si>
  <si>
    <t>Navstar Global Positioning System (GPS)</t>
  </si>
  <si>
    <t>K47800AVIRQ</t>
  </si>
  <si>
    <t>K50400</t>
  </si>
  <si>
    <t>TEST SET AVIATORS NIGHT V</t>
  </si>
  <si>
    <t>K50400AFLTT</t>
  </si>
  <si>
    <t>K77200A</t>
  </si>
  <si>
    <t>9856K77200</t>
  </si>
  <si>
    <t>K77200</t>
  </si>
  <si>
    <t>SAT Term, EMUT (SPACE)</t>
  </si>
  <si>
    <t>52189856</t>
  </si>
  <si>
    <t>K77200AFPMJ</t>
  </si>
  <si>
    <t>K99200A</t>
  </si>
  <si>
    <t>5726K99200</t>
  </si>
  <si>
    <t>K99200</t>
  </si>
  <si>
    <t>Computer Ballistics:  LHM</t>
  </si>
  <si>
    <t>52865726</t>
  </si>
  <si>
    <t>K99200ARA14</t>
  </si>
  <si>
    <t>RA14</t>
  </si>
  <si>
    <t>Mortar Systems</t>
  </si>
  <si>
    <t>K99300A</t>
  </si>
  <si>
    <t>7500K99300</t>
  </si>
  <si>
    <t>K99300</t>
  </si>
  <si>
    <t>Mortar Fire Control Syste</t>
  </si>
  <si>
    <t>52867500</t>
  </si>
  <si>
    <t>K99300ARA14</t>
  </si>
  <si>
    <t>KA2300A</t>
  </si>
  <si>
    <t>0127KA2300</t>
  </si>
  <si>
    <t>KA2300</t>
  </si>
  <si>
    <t>Sense Through The Wall (S</t>
  </si>
  <si>
    <t>52860127</t>
  </si>
  <si>
    <t>KA2300AFPDE</t>
  </si>
  <si>
    <t>BU4550AMU2Z</t>
  </si>
  <si>
    <t>BU4550AQOIM</t>
  </si>
  <si>
    <t>BU4555AVREF</t>
  </si>
  <si>
    <t>VREF</t>
  </si>
  <si>
    <t>Rapid Equipping Soldier Support</t>
  </si>
  <si>
    <t>B01301AMSEC</t>
  </si>
  <si>
    <t>B99999AVEXA</t>
  </si>
  <si>
    <t>10/11/2013</t>
  </si>
  <si>
    <t>VEXA</t>
  </si>
  <si>
    <t>Army Executive Agency</t>
  </si>
  <si>
    <t>B99998AVEXA</t>
  </si>
  <si>
    <t>R11220AVFRE</t>
  </si>
  <si>
    <t>KA2550AFPFS</t>
  </si>
  <si>
    <t>KA2550AVIRQ</t>
  </si>
  <si>
    <t>KA3100A</t>
  </si>
  <si>
    <t>0255KA3100</t>
  </si>
  <si>
    <t>KA3100</t>
  </si>
  <si>
    <t>Mod Of In-Svc Equip (LLDR</t>
  </si>
  <si>
    <t>52860255</t>
  </si>
  <si>
    <t>KA3100ARB12</t>
  </si>
  <si>
    <t>M01006AFSPS</t>
  </si>
  <si>
    <t>M01006</t>
  </si>
  <si>
    <t>COLLECTIVE PROTECTION (CP</t>
  </si>
  <si>
    <t>M01006ARG04</t>
  </si>
  <si>
    <t>M01007ARG04</t>
  </si>
  <si>
    <t>M01007</t>
  </si>
  <si>
    <t>DECONTAMINATION (DECON)</t>
  </si>
  <si>
    <t>M01008</t>
  </si>
  <si>
    <t>CONTAMINATION AVOIDANCE (</t>
  </si>
  <si>
    <t>M01008AFSPS</t>
  </si>
  <si>
    <t>M01008ARG04</t>
  </si>
  <si>
    <t>M01011</t>
  </si>
  <si>
    <t>CONSEQUENCE MGMT (CM)</t>
  </si>
  <si>
    <t>M01011AFSPS</t>
  </si>
  <si>
    <t>M01012ARG04</t>
  </si>
  <si>
    <t>M01012</t>
  </si>
  <si>
    <t>BIOLOGICAL DETECTION (BD)</t>
  </si>
  <si>
    <t>M01280</t>
  </si>
  <si>
    <t>Radiological Detection Sy</t>
  </si>
  <si>
    <t>M02004ARG04</t>
  </si>
  <si>
    <t>M02004</t>
  </si>
  <si>
    <t>LIGHTING KIT, MOTION DETE</t>
  </si>
  <si>
    <t>M03100A</t>
  </si>
  <si>
    <t>1830M03100</t>
  </si>
  <si>
    <t>M03100</t>
  </si>
  <si>
    <t>DISTR, WATER, SP MIN 2500</t>
  </si>
  <si>
    <t>53501830</t>
  </si>
  <si>
    <t>M03100ARF03</t>
  </si>
  <si>
    <t>M05500A</t>
  </si>
  <si>
    <t>9120M05500</t>
  </si>
  <si>
    <t>M05500</t>
  </si>
  <si>
    <t>Const Equip ESP</t>
  </si>
  <si>
    <t>53509120</t>
  </si>
  <si>
    <t>M05500ARF03</t>
  </si>
  <si>
    <t>M05800A</t>
  </si>
  <si>
    <t>4700M05800</t>
  </si>
  <si>
    <t>53504700</t>
  </si>
  <si>
    <t>M06000AVFRE</t>
  </si>
  <si>
    <t>M06000</t>
  </si>
  <si>
    <t>TRACTOR, FL,TRKD, LS, D S</t>
  </si>
  <si>
    <t>M06100</t>
  </si>
  <si>
    <t>TRACTOR FULL TRACKED, MED</t>
  </si>
  <si>
    <t>M06100ARF03</t>
  </si>
  <si>
    <t>M06100AVIRQ</t>
  </si>
  <si>
    <t>M06400ARF03</t>
  </si>
  <si>
    <t>M06400</t>
  </si>
  <si>
    <t>LOADER, SCOOP TYPE, DD 4W</t>
  </si>
  <si>
    <t>M06400AVIRQ</t>
  </si>
  <si>
    <t>M07400A</t>
  </si>
  <si>
    <t>1254M07400</t>
  </si>
  <si>
    <t>M07400</t>
  </si>
  <si>
    <t>PAVING MACHINE, BITUMINOU</t>
  </si>
  <si>
    <t>53501254</t>
  </si>
  <si>
    <t>M07400ARF03</t>
  </si>
  <si>
    <t>M08100A</t>
  </si>
  <si>
    <t>6445M08100</t>
  </si>
  <si>
    <t>M08100</t>
  </si>
  <si>
    <t>Plant, Asphalt Mixing</t>
  </si>
  <si>
    <t>53506445</t>
  </si>
  <si>
    <t>M08100ARF03</t>
  </si>
  <si>
    <t>M11203A</t>
  </si>
  <si>
    <t>3464M11203</t>
  </si>
  <si>
    <t>M11203</t>
  </si>
  <si>
    <t>Joint High Speed Vessel (</t>
  </si>
  <si>
    <t>53553464</t>
  </si>
  <si>
    <t>M11203ARJM5</t>
  </si>
  <si>
    <t>RJM5</t>
  </si>
  <si>
    <t>Army Watercraft</t>
  </si>
  <si>
    <t>M11204A</t>
  </si>
  <si>
    <t>3466M11204</t>
  </si>
  <si>
    <t>M11204</t>
  </si>
  <si>
    <t>Harbormaster Command and</t>
  </si>
  <si>
    <t>53553466</t>
  </si>
  <si>
    <t>M11204AFPFK</t>
  </si>
  <si>
    <t>M11205A</t>
  </si>
  <si>
    <t>2224M11205</t>
  </si>
  <si>
    <t>53102224</t>
  </si>
  <si>
    <t>M11209</t>
  </si>
  <si>
    <t>LAUNCHED ELECTRODE STUN D</t>
  </si>
  <si>
    <t>M11209ARG04</t>
  </si>
  <si>
    <t>M11309ARG04</t>
  </si>
  <si>
    <t>M11309</t>
  </si>
  <si>
    <t>ACOUSTIC HAILING DEVICE</t>
  </si>
  <si>
    <t>M18100ARJL7</t>
  </si>
  <si>
    <t>M18100</t>
  </si>
  <si>
    <t>FWD AREA WTR POINT SUP SY</t>
  </si>
  <si>
    <t>M26600</t>
  </si>
  <si>
    <t>BRIDGE, FLOAT-RIBBON, BAY</t>
  </si>
  <si>
    <t>M26600ARF01</t>
  </si>
  <si>
    <t>3542MA8890</t>
  </si>
  <si>
    <t>MA8890A</t>
  </si>
  <si>
    <t>53153542</t>
  </si>
  <si>
    <t>M26600AVIRQ</t>
  </si>
  <si>
    <t>M26800ARF01</t>
  </si>
  <si>
    <t>M26800</t>
  </si>
  <si>
    <t>BRIDGE, FLOAT-RIBBON, TRA</t>
  </si>
  <si>
    <t>M27200</t>
  </si>
  <si>
    <t>BRIDGE, FLOAT-RIBBON,  PR</t>
  </si>
  <si>
    <t>M27200ARF01</t>
  </si>
  <si>
    <t>M27200AVIRQ</t>
  </si>
  <si>
    <t>M41200A</t>
  </si>
  <si>
    <t>5382M41200</t>
  </si>
  <si>
    <t>M41200</t>
  </si>
  <si>
    <t>Rough Terrain Container H</t>
  </si>
  <si>
    <t>53655382</t>
  </si>
  <si>
    <t>M41200ARJC7</t>
  </si>
  <si>
    <t>M41200AVIRQ</t>
  </si>
  <si>
    <t>M41800ARJC7</t>
  </si>
  <si>
    <t>M41800AVIRQ</t>
  </si>
  <si>
    <t>M53500</t>
  </si>
  <si>
    <t>MEDIUM SETS (5-60 KW)</t>
  </si>
  <si>
    <t>M53500ARJC9</t>
  </si>
  <si>
    <t>M53500AVIRQ</t>
  </si>
  <si>
    <t>M54400ARJC9</t>
  </si>
  <si>
    <t>M54400</t>
  </si>
  <si>
    <t>LARGE SETS (=&gt; 100 KW)</t>
  </si>
  <si>
    <t>M59400</t>
  </si>
  <si>
    <t>SMALL SETS (2-3 KW)</t>
  </si>
  <si>
    <t>M59400ARJC9</t>
  </si>
  <si>
    <t>M60001A</t>
  </si>
  <si>
    <t>5912M60001</t>
  </si>
  <si>
    <t>53205912</t>
  </si>
  <si>
    <t>W60001AFPDP</t>
  </si>
  <si>
    <t>BE4162AFAPC</t>
  </si>
  <si>
    <t>FAPC</t>
  </si>
  <si>
    <t>Family and Morale, Welfare and Recreation Prgm Spt</t>
  </si>
  <si>
    <t>BB1400AMXUS</t>
  </si>
  <si>
    <t>M30301AFL8D</t>
  </si>
  <si>
    <t>M30301</t>
  </si>
  <si>
    <t>TENT EXTEN MODULAR PERS 8</t>
  </si>
  <si>
    <t>M30302AFL8D</t>
  </si>
  <si>
    <t>M30302</t>
  </si>
  <si>
    <t>TENT EXTENDABLE MODU PERS</t>
  </si>
  <si>
    <t>M30400AFL8D</t>
  </si>
  <si>
    <t>M30400</t>
  </si>
  <si>
    <t>DMS TACTICAL SHELTER-ONE</t>
  </si>
  <si>
    <t>M30501AFL8D</t>
  </si>
  <si>
    <t>M30501</t>
  </si>
  <si>
    <t>TENT EXTENDABLE,MODULAR P</t>
  </si>
  <si>
    <t>M52300ARJC9</t>
  </si>
  <si>
    <t>M52300</t>
  </si>
  <si>
    <t>POWER PLANT, AN/MJQ-38, T</t>
  </si>
  <si>
    <t>M52700ARJC9</t>
  </si>
  <si>
    <t>M52700</t>
  </si>
  <si>
    <t>GEN SET, TRL MTD, 200KW 6</t>
  </si>
  <si>
    <t>M53200ARJC9</t>
  </si>
  <si>
    <t>M53200</t>
  </si>
  <si>
    <t>GEN SET, DE, 30KW, 60HZ</t>
  </si>
  <si>
    <t>M54800ARJC9</t>
  </si>
  <si>
    <t>M54800</t>
  </si>
  <si>
    <t>TRL, MTG F/GEN SET, 3KW,</t>
  </si>
  <si>
    <t>D21001ARJT0</t>
  </si>
  <si>
    <t>D21001</t>
  </si>
  <si>
    <t>BUS, MOTOR, 12 PASSENGER</t>
  </si>
  <si>
    <t>BE4162AMPT3</t>
  </si>
  <si>
    <t>BE4162AMPTI</t>
  </si>
  <si>
    <t>BE4162AMU17</t>
  </si>
  <si>
    <t>MU17</t>
  </si>
  <si>
    <t>Army Enterprise Architecture (AEA)</t>
  </si>
  <si>
    <t>BE4162ATFNC</t>
  </si>
  <si>
    <t>TFNC</t>
  </si>
  <si>
    <t>Special Skills Training</t>
  </si>
  <si>
    <t>M51000ARJC9</t>
  </si>
  <si>
    <t>M51000</t>
  </si>
  <si>
    <t>GEN SET, TRL MTD, DE, 60K</t>
  </si>
  <si>
    <t>M53400ARJC9</t>
  </si>
  <si>
    <t>M53400</t>
  </si>
  <si>
    <t>GEN SET, DE, 60KW, 60HZ</t>
  </si>
  <si>
    <t>M52100ARJC9</t>
  </si>
  <si>
    <t>M52100</t>
  </si>
  <si>
    <t>GEN SET, TRL MTD 15KW 400</t>
  </si>
  <si>
    <t>M54100ARJC9</t>
  </si>
  <si>
    <t>M54100</t>
  </si>
  <si>
    <t>TRL, MTG F/GEN SET, 5KW,</t>
  </si>
  <si>
    <t>M54300ARJC9</t>
  </si>
  <si>
    <t>M54300</t>
  </si>
  <si>
    <t>M54900ARJC9</t>
  </si>
  <si>
    <t>M54900</t>
  </si>
  <si>
    <t>GEN SET, DE, 15KW, 60HZ</t>
  </si>
  <si>
    <t>M51900ARJC9</t>
  </si>
  <si>
    <t>M51900</t>
  </si>
  <si>
    <t>GEN SET, TRL MTD, POWER P</t>
  </si>
  <si>
    <t>M52600ARJC9</t>
  </si>
  <si>
    <t>05/30/2019</t>
  </si>
  <si>
    <t>M52600</t>
  </si>
  <si>
    <t>GEN SET, DE, 15KW, 400HZ</t>
  </si>
  <si>
    <t>M57000ARJC9</t>
  </si>
  <si>
    <t>M57000</t>
  </si>
  <si>
    <t>POWER UNIT PU-799</t>
  </si>
  <si>
    <t>M50900ARJC9</t>
  </si>
  <si>
    <t>M50900</t>
  </si>
  <si>
    <t>M50000ARJC9</t>
  </si>
  <si>
    <t>M50000</t>
  </si>
  <si>
    <t>GEN SET, TRL MTD, DE, 15K</t>
  </si>
  <si>
    <t>M53100ARJC9</t>
  </si>
  <si>
    <t>M53100</t>
  </si>
  <si>
    <t>GEN SET, DE, 60KW, 400HZ</t>
  </si>
  <si>
    <t>M55000ARJC9</t>
  </si>
  <si>
    <t>M55000</t>
  </si>
  <si>
    <t>GEN SET, GE, 1.5KW, 60HZ</t>
  </si>
  <si>
    <t>M50100ARJC9</t>
  </si>
  <si>
    <t>M50100</t>
  </si>
  <si>
    <t>GEN SET, DE, 30KW, 400 HZ</t>
  </si>
  <si>
    <t>M52900ARJC9</t>
  </si>
  <si>
    <t>M52900</t>
  </si>
  <si>
    <t>GEN SET, DE, 10KW, 60HZ</t>
  </si>
  <si>
    <t>M56300ARJC9</t>
  </si>
  <si>
    <t>M56300</t>
  </si>
  <si>
    <t>BE4200AMPT3</t>
  </si>
  <si>
    <t>BE4200</t>
  </si>
  <si>
    <t>SUSTAINING BASE INFO SVC</t>
  </si>
  <si>
    <t>BS9706AFPMC</t>
  </si>
  <si>
    <t>BS9706</t>
  </si>
  <si>
    <t>BCS3 SPARES</t>
  </si>
  <si>
    <t>BS9704AFPMC</t>
  </si>
  <si>
    <t>BZ6501AVFRE</t>
  </si>
  <si>
    <t>M90115ARG04</t>
  </si>
  <si>
    <t>MA9999AFPJA</t>
  </si>
  <si>
    <t>M60002</t>
  </si>
  <si>
    <t>RADIO FREQUENCY RAMS</t>
  </si>
  <si>
    <t>M60002AFPSN</t>
  </si>
  <si>
    <t>M60003</t>
  </si>
  <si>
    <t>MI RAMS</t>
  </si>
  <si>
    <t>M60003AFPSN</t>
  </si>
  <si>
    <t>M60300ARJL7</t>
  </si>
  <si>
    <t>M60300</t>
  </si>
  <si>
    <t>FUEL SYSTEM SUPPLY POINT</t>
  </si>
  <si>
    <t>M61500</t>
  </si>
  <si>
    <t>Shop Equipment, Contact M</t>
  </si>
  <si>
    <t>M61500ARJC0</t>
  </si>
  <si>
    <t>M61500AVIRQ</t>
  </si>
  <si>
    <t>M62550A</t>
  </si>
  <si>
    <t>0000M62550</t>
  </si>
  <si>
    <t>M62550</t>
  </si>
  <si>
    <t>M25 STABILIZED BINOCULAR</t>
  </si>
  <si>
    <t>53900000</t>
  </si>
  <si>
    <t>M62550ARJS1</t>
  </si>
  <si>
    <t>M62700</t>
  </si>
  <si>
    <t>Shop Equipment, Welding (</t>
  </si>
  <si>
    <t>M62700ARJC0</t>
  </si>
  <si>
    <t>M62700AVIRQ</t>
  </si>
  <si>
    <t>M65800A</t>
  </si>
  <si>
    <t>9120M65800</t>
  </si>
  <si>
    <t>53259120</t>
  </si>
  <si>
    <t>M65801</t>
  </si>
  <si>
    <t>REFRIGERATED CONTAINER SY</t>
  </si>
  <si>
    <t>M65801ARJS2</t>
  </si>
  <si>
    <t>M65802ARJS2</t>
  </si>
  <si>
    <t>M65802</t>
  </si>
  <si>
    <t>SANITATION CENTER, FIELD</t>
  </si>
  <si>
    <t>M65803ARJS2</t>
  </si>
  <si>
    <t>M65803</t>
  </si>
  <si>
    <t>KITCHEN, CONTAINERIZED,</t>
  </si>
  <si>
    <t>M65806</t>
  </si>
  <si>
    <t>Assault Kitchen (AK)</t>
  </si>
  <si>
    <t>M65806ARJS2</t>
  </si>
  <si>
    <t>M67400ARG04</t>
  </si>
  <si>
    <t>M67400</t>
  </si>
  <si>
    <t>DECON APPARATUS:  PWR DRV</t>
  </si>
  <si>
    <t>M75700ARB12</t>
  </si>
  <si>
    <t>M75700</t>
  </si>
  <si>
    <t>POSITION AZIMUTH DETERMIN</t>
  </si>
  <si>
    <t>M75700AVIRQ</t>
  </si>
  <si>
    <t>M77700</t>
  </si>
  <si>
    <t>MOBILE INTEGRATED REMAINS</t>
  </si>
  <si>
    <t>M77700ARJS2</t>
  </si>
  <si>
    <t>M80101A</t>
  </si>
  <si>
    <t>0017M80101</t>
  </si>
  <si>
    <t>M80101</t>
  </si>
  <si>
    <t>Rapid Equipping Soldier S</t>
  </si>
  <si>
    <t>53900017</t>
  </si>
  <si>
    <t>M80101ARA11</t>
  </si>
  <si>
    <t>RA11</t>
  </si>
  <si>
    <t>Small Arms</t>
  </si>
  <si>
    <t>M80101AVFRE</t>
  </si>
  <si>
    <t>M80101AVIRQ</t>
  </si>
  <si>
    <t>M80101AVREF</t>
  </si>
  <si>
    <t>M80200A</t>
  </si>
  <si>
    <t>8860M80200</t>
  </si>
  <si>
    <t>M80200</t>
  </si>
  <si>
    <t>Force Provider</t>
  </si>
  <si>
    <t>53258860</t>
  </si>
  <si>
    <t>M80200ARJS2</t>
  </si>
  <si>
    <t>M80200AVFRE</t>
  </si>
  <si>
    <t>M80400A</t>
  </si>
  <si>
    <t>4865M80400</t>
  </si>
  <si>
    <t>M80400</t>
  </si>
  <si>
    <t>Robotic Combat Support Sy</t>
  </si>
  <si>
    <t>53204865</t>
  </si>
  <si>
    <t>M80400ARF02</t>
  </si>
  <si>
    <t>M80500A</t>
  </si>
  <si>
    <t>8820M80500</t>
  </si>
  <si>
    <t>M80500</t>
  </si>
  <si>
    <t>Land Warrior</t>
  </si>
  <si>
    <t>53258820</t>
  </si>
  <si>
    <t>M80500ARJS1</t>
  </si>
  <si>
    <t>M80500AVIRQ</t>
  </si>
  <si>
    <t>M80600A</t>
  </si>
  <si>
    <t>8840M80600</t>
  </si>
  <si>
    <t>M80600</t>
  </si>
  <si>
    <t>MOUNTED SOLDIER SYSTEM</t>
  </si>
  <si>
    <t>53258840</t>
  </si>
  <si>
    <t>M80600ARJS1</t>
  </si>
  <si>
    <t>M82700A</t>
  </si>
  <si>
    <t>8380M82700</t>
  </si>
  <si>
    <t>53258380</t>
  </si>
  <si>
    <t>M82701ARJS2</t>
  </si>
  <si>
    <t>M82701</t>
  </si>
  <si>
    <t>LAUNDRY ADVANCED SYSTEM (</t>
  </si>
  <si>
    <t>M82701AVIRQ</t>
  </si>
  <si>
    <t>M90102ARG04</t>
  </si>
  <si>
    <t>M90102</t>
  </si>
  <si>
    <t>BATTLEFIELD ANTI-INTRUSIO</t>
  </si>
  <si>
    <t>M90108ARG04</t>
  </si>
  <si>
    <t>M90108</t>
  </si>
  <si>
    <t>NON-INTRUSIVE INSPECTION</t>
  </si>
  <si>
    <t>M90202</t>
  </si>
  <si>
    <t>BATTLEFILELD ANTI-INTRUSI</t>
  </si>
  <si>
    <t>M90202ARG04</t>
  </si>
  <si>
    <t>M90204</t>
  </si>
  <si>
    <t>M90204ARG04</t>
  </si>
  <si>
    <t>M90800ARJL7</t>
  </si>
  <si>
    <t>M90800AVIRQ</t>
  </si>
  <si>
    <t>M97400ARG04</t>
  </si>
  <si>
    <t>M97400</t>
  </si>
  <si>
    <t>SIMP COLL PROT EQUIP M20</t>
  </si>
  <si>
    <t>M98800ARG04</t>
  </si>
  <si>
    <t>M98800</t>
  </si>
  <si>
    <t>AUTO CHEMICAL AGENT ALARM</t>
  </si>
  <si>
    <t>M99001ARG04</t>
  </si>
  <si>
    <t>M99001</t>
  </si>
  <si>
    <t>INDIVIDUAL PROTECTION (IP</t>
  </si>
  <si>
    <t>M99400ARG04</t>
  </si>
  <si>
    <t>M99400</t>
  </si>
  <si>
    <t>MASK,TANK</t>
  </si>
  <si>
    <t>M99600ARG04</t>
  </si>
  <si>
    <t>M99600</t>
  </si>
  <si>
    <t>MASK CBR PROTECTIVE FIELD</t>
  </si>
  <si>
    <t>MA0450</t>
  </si>
  <si>
    <t>MA0450ARL07</t>
  </si>
  <si>
    <t>MA0781</t>
  </si>
  <si>
    <t>Standardized Intrusion De</t>
  </si>
  <si>
    <t>MA0781ADA3G</t>
  </si>
  <si>
    <t>MA0781AE3H6</t>
  </si>
  <si>
    <t>MA0781AE3H7</t>
  </si>
  <si>
    <t>MA0781AE3H9</t>
  </si>
  <si>
    <t>MA0781AEAFS</t>
  </si>
  <si>
    <t>K38300AFPDE</t>
  </si>
  <si>
    <t>MA0781AEAMF</t>
  </si>
  <si>
    <t>MA0781AEGRO</t>
  </si>
  <si>
    <t>MA0781AEIGP</t>
  </si>
  <si>
    <t>MA0781AERVT</t>
  </si>
  <si>
    <t>MA0781AQPSM</t>
  </si>
  <si>
    <t>MA0782AE3H6</t>
  </si>
  <si>
    <t>MA0782AE3H9</t>
  </si>
  <si>
    <t>MA0782AEAFS</t>
  </si>
  <si>
    <t>MA0782AEAMF</t>
  </si>
  <si>
    <t>MA0782AEGRO</t>
  </si>
  <si>
    <t>MA0782AEITS</t>
  </si>
  <si>
    <t>MA0782AERVT</t>
  </si>
  <si>
    <t>MA0782AQPSM</t>
  </si>
  <si>
    <t>MA0782AVIRQ</t>
  </si>
  <si>
    <t>MA0783AQPSM</t>
  </si>
  <si>
    <t>MA0783AVIRQ</t>
  </si>
  <si>
    <t>MA4501</t>
  </si>
  <si>
    <t>MODIFICATION KITS</t>
  </si>
  <si>
    <t>MA4501ARF03</t>
  </si>
  <si>
    <t>MA4501ARG04</t>
  </si>
  <si>
    <t>MA4501ARJC7</t>
  </si>
  <si>
    <t>MA4501ARJL7</t>
  </si>
  <si>
    <t>MA4501ARJM5</t>
  </si>
  <si>
    <t>MA4501ARJS2</t>
  </si>
  <si>
    <t>MA4502</t>
  </si>
  <si>
    <t>INSTALLATION OF MODIFICAT</t>
  </si>
  <si>
    <t>MA4502ARF02</t>
  </si>
  <si>
    <t>MA4502ARJL7</t>
  </si>
  <si>
    <t>MA4502ARJM5</t>
  </si>
  <si>
    <t>MA4504</t>
  </si>
  <si>
    <t>TACTICAL  BRIDGING MODIFI</t>
  </si>
  <si>
    <t>MA4504ARF01</t>
  </si>
  <si>
    <t>MA6601AJATT</t>
  </si>
  <si>
    <t>MA6601ATCNT</t>
  </si>
  <si>
    <t>TCNT</t>
  </si>
  <si>
    <t>Combat Training Centers (CTC) Modernization</t>
  </si>
  <si>
    <t>MA6601AVIRQ</t>
  </si>
  <si>
    <t>MA6700A</t>
  </si>
  <si>
    <t>1572MA6700</t>
  </si>
  <si>
    <t>MA6700</t>
  </si>
  <si>
    <t>Special Equipment For Use</t>
  </si>
  <si>
    <t>53901572</t>
  </si>
  <si>
    <t>MA6700ARL07</t>
  </si>
  <si>
    <t>MA6800A</t>
  </si>
  <si>
    <t>8796MA6800</t>
  </si>
  <si>
    <t>MA6800</t>
  </si>
  <si>
    <t>Soldier Enhancement</t>
  </si>
  <si>
    <t>53258796</t>
  </si>
  <si>
    <t>MA6800ARA11</t>
  </si>
  <si>
    <t>MA6800ARJS1</t>
  </si>
  <si>
    <t>MA7700A</t>
  </si>
  <si>
    <t>5943MA7700</t>
  </si>
  <si>
    <t>MA7700</t>
  </si>
  <si>
    <t>&lt; $5M, Countermine Equipm</t>
  </si>
  <si>
    <t>53205943</t>
  </si>
  <si>
    <t>MA7700ARF02</t>
  </si>
  <si>
    <t>MA7801</t>
  </si>
  <si>
    <t>Advanced Tactical Parachu</t>
  </si>
  <si>
    <t>MA7801ARJS1</t>
  </si>
  <si>
    <t>9140MA7804</t>
  </si>
  <si>
    <t>MA7804A</t>
  </si>
  <si>
    <t>53259140</t>
  </si>
  <si>
    <t>MA7806</t>
  </si>
  <si>
    <t>Precision Airdrop</t>
  </si>
  <si>
    <t>MA7806ARJS2</t>
  </si>
  <si>
    <t>MA7806AVIRQ</t>
  </si>
  <si>
    <t>MA7807ARJS2</t>
  </si>
  <si>
    <t>MA7807</t>
  </si>
  <si>
    <t>Containerized Delivery Sy</t>
  </si>
  <si>
    <t>MA8000A</t>
  </si>
  <si>
    <t>9885MA8000</t>
  </si>
  <si>
    <t>52329885</t>
  </si>
  <si>
    <t>MA8046AFL8D</t>
  </si>
  <si>
    <t>MA8046</t>
  </si>
  <si>
    <t>Medical Comm For CBT Casu</t>
  </si>
  <si>
    <t>MA8046AVIRQ</t>
  </si>
  <si>
    <t>MA8061A</t>
  </si>
  <si>
    <t>8798MA8061</t>
  </si>
  <si>
    <t>MA8061</t>
  </si>
  <si>
    <t>LIGHTWEIGHT MAINTENANCE E</t>
  </si>
  <si>
    <t>53258798</t>
  </si>
  <si>
    <t>MA8061ARJS2</t>
  </si>
  <si>
    <t>MA8800</t>
  </si>
  <si>
    <t>ITEMS LESS THAN $5.0M (GE</t>
  </si>
  <si>
    <t>MA8800AQAAF</t>
  </si>
  <si>
    <t>QAAF</t>
  </si>
  <si>
    <t>Army Airfields (AAF) and Heliports (AHP)</t>
  </si>
  <si>
    <t>MA8800ARJC9</t>
  </si>
  <si>
    <t>MA8900</t>
  </si>
  <si>
    <t>ITEMS LESS THAN $5.0M (FL</t>
  </si>
  <si>
    <t>MA8900ARJM5</t>
  </si>
  <si>
    <t>MA8900ARJT9</t>
  </si>
  <si>
    <t>RJT9</t>
  </si>
  <si>
    <t>Force Projection Outload</t>
  </si>
  <si>
    <t>MA8975A</t>
  </si>
  <si>
    <t>9219MA8975</t>
  </si>
  <si>
    <t>MA8975</t>
  </si>
  <si>
    <t>TRACTOR YARD</t>
  </si>
  <si>
    <t>53909219</t>
  </si>
  <si>
    <t>MA8975AFTRC</t>
  </si>
  <si>
    <t>FTRC</t>
  </si>
  <si>
    <t>Advanced Combat Technologies</t>
  </si>
  <si>
    <t>NA0105AVFRE</t>
  </si>
  <si>
    <t>MA9999ARJT7</t>
  </si>
  <si>
    <t>B09901ARK19</t>
  </si>
  <si>
    <t>9923B09900</t>
  </si>
  <si>
    <t>B09901</t>
  </si>
  <si>
    <t>Spectrum Microwave 1755-1</t>
  </si>
  <si>
    <t>52189923</t>
  </si>
  <si>
    <t>BE4161AVOFS</t>
  </si>
  <si>
    <t>VOFS</t>
  </si>
  <si>
    <t>Operation Freedoms Sentinel - Direct OCO</t>
  </si>
  <si>
    <t>BE4161AJDJT</t>
  </si>
  <si>
    <t>R67050ARG04</t>
  </si>
  <si>
    <t>R67050</t>
  </si>
  <si>
    <t>Man Transportable Robotic</t>
  </si>
  <si>
    <t>MA4501AFSPS</t>
  </si>
  <si>
    <t>M50202ARJC9</t>
  </si>
  <si>
    <t>10/01/2016</t>
  </si>
  <si>
    <t>M50202</t>
  </si>
  <si>
    <t>Improved Power Distributi</t>
  </si>
  <si>
    <t>D15505AFPSV</t>
  </si>
  <si>
    <t>3484D15501</t>
  </si>
  <si>
    <t>D15505</t>
  </si>
  <si>
    <t xml:space="preserve">Ground Mobility Vehicles </t>
  </si>
  <si>
    <t>51103484</t>
  </si>
  <si>
    <t>B95007AFPMM</t>
  </si>
  <si>
    <t>B95006AFPMM</t>
  </si>
  <si>
    <t>B68501AFPMC</t>
  </si>
  <si>
    <t>9993B68501</t>
  </si>
  <si>
    <t>B68501</t>
  </si>
  <si>
    <t>TACTICAL DIGITAL MEDIA</t>
  </si>
  <si>
    <t>52959993</t>
  </si>
  <si>
    <t>B28504AFPFL</t>
  </si>
  <si>
    <t>B28504</t>
  </si>
  <si>
    <t>JADOCS</t>
  </si>
  <si>
    <t>B85801AFPMM</t>
  </si>
  <si>
    <t>BU3610AMU2Z</t>
  </si>
  <si>
    <t>MA9999AFPLW</t>
  </si>
  <si>
    <t>D14500AVOFS</t>
  </si>
  <si>
    <t>D13500AVOFS</t>
  </si>
  <si>
    <t>R02690ARJL7</t>
  </si>
  <si>
    <t>R02690</t>
  </si>
  <si>
    <t>EARLY ENTRY FLUID DISTRIB</t>
  </si>
  <si>
    <t>M80400ARJS1</t>
  </si>
  <si>
    <t>B66002AX4SA</t>
  </si>
  <si>
    <t>3009B66001</t>
  </si>
  <si>
    <t>B66002</t>
  </si>
  <si>
    <t>Army Contract Writing Sys</t>
  </si>
  <si>
    <t>52923009</t>
  </si>
  <si>
    <t>BZ9753AFPDL</t>
  </si>
  <si>
    <t>BZ9753</t>
  </si>
  <si>
    <t>Prophet Enhanced Modifica</t>
  </si>
  <si>
    <t>MA0781AE315</t>
  </si>
  <si>
    <t>B31510AXMGI</t>
  </si>
  <si>
    <t>B31510AW520</t>
  </si>
  <si>
    <t>W520</t>
  </si>
  <si>
    <t>FS Only: 20th Support Command (SUPCOM)</t>
  </si>
  <si>
    <t>BB1400AQUTL</t>
  </si>
  <si>
    <t>QUTL</t>
  </si>
  <si>
    <t>Army Energy and Utility Program Construction</t>
  </si>
  <si>
    <t>B09901AMU17</t>
  </si>
  <si>
    <t>B09900A</t>
  </si>
  <si>
    <t>MA9999AFPFB</t>
  </si>
  <si>
    <t>BB1400AEITS</t>
  </si>
  <si>
    <t>R01121ARG04</t>
  </si>
  <si>
    <t>R01121</t>
  </si>
  <si>
    <t>EOD MODIFICATION OF IN-SV</t>
  </si>
  <si>
    <t>M11206ARG04</t>
  </si>
  <si>
    <t>M11206</t>
  </si>
  <si>
    <t>REMOTE DEPLOYED DEVICE (R</t>
  </si>
  <si>
    <t>B63103AFPFP</t>
  </si>
  <si>
    <t>R68260ARF02</t>
  </si>
  <si>
    <t>2888R68260</t>
  </si>
  <si>
    <t>R68260</t>
  </si>
  <si>
    <t>AREA MINE DETECTION SYSTE</t>
  </si>
  <si>
    <t>53202888</t>
  </si>
  <si>
    <t>W00800AMPEH</t>
  </si>
  <si>
    <t>BB8700AEFPR</t>
  </si>
  <si>
    <t>EFPR</t>
  </si>
  <si>
    <t>Force Projection Outload Facility R&amp;M</t>
  </si>
  <si>
    <t>R07003ARF03</t>
  </si>
  <si>
    <t>R07003</t>
  </si>
  <si>
    <t>ERACC Type II, Enhanced E</t>
  </si>
  <si>
    <t>BB8700ADA3R</t>
  </si>
  <si>
    <t>DA3R</t>
  </si>
  <si>
    <t>Leadership Initiatives R&amp;M</t>
  </si>
  <si>
    <t>BB8700AE4H8</t>
  </si>
  <si>
    <t>E4H8</t>
  </si>
  <si>
    <t>Unaccompanied Housing Permanent Party R&amp;M</t>
  </si>
  <si>
    <t>B03002ARH01</t>
  </si>
  <si>
    <t>8128B03001</t>
  </si>
  <si>
    <t>B03002</t>
  </si>
  <si>
    <t>Tractor Hay</t>
  </si>
  <si>
    <t>52328128</t>
  </si>
  <si>
    <t>B96006AFPMC</t>
  </si>
  <si>
    <t>B96006</t>
  </si>
  <si>
    <t>Embedded Cryptographic Mo</t>
  </si>
  <si>
    <t>B66706AFPFP</t>
  </si>
  <si>
    <t>R70198AFPFD</t>
  </si>
  <si>
    <t>R70198</t>
  </si>
  <si>
    <t>Vertical Skills Engr Cons</t>
  </si>
  <si>
    <t>MA0781AERVC</t>
  </si>
  <si>
    <t>ERVC</t>
  </si>
  <si>
    <t>Recapitalization Deficit Construction</t>
  </si>
  <si>
    <t>MA0781AERED</t>
  </si>
  <si>
    <t>MA0781AEMNT</t>
  </si>
  <si>
    <t>MA0781AEITS</t>
  </si>
  <si>
    <t>R70196AFPFD</t>
  </si>
  <si>
    <t>R70196</t>
  </si>
  <si>
    <t>R70195AFPFD</t>
  </si>
  <si>
    <t>R70195</t>
  </si>
  <si>
    <t>R70185AFPFD</t>
  </si>
  <si>
    <t>R70185</t>
  </si>
  <si>
    <t>R70180AFPFD</t>
  </si>
  <si>
    <t>R70180</t>
  </si>
  <si>
    <t>R70170AFPFD</t>
  </si>
  <si>
    <t>R70170</t>
  </si>
  <si>
    <t>BD3956AMS5C</t>
  </si>
  <si>
    <t>W12001A</t>
  </si>
  <si>
    <t>4867W12001</t>
  </si>
  <si>
    <t>W12001</t>
  </si>
  <si>
    <t>EOD Robotics Systems Reca</t>
  </si>
  <si>
    <t>53204867</t>
  </si>
  <si>
    <t>B54020A</t>
  </si>
  <si>
    <t>8558B54020</t>
  </si>
  <si>
    <t>B54020</t>
  </si>
  <si>
    <t>Spider Family of Networke</t>
  </si>
  <si>
    <t>52328558</t>
  </si>
  <si>
    <t>M11101A</t>
  </si>
  <si>
    <t>3569M11101</t>
  </si>
  <si>
    <t>M11101</t>
  </si>
  <si>
    <t>Army Watercraft Esp</t>
  </si>
  <si>
    <t>53553569</t>
  </si>
  <si>
    <t>B88801A</t>
  </si>
  <si>
    <t>2723B88801</t>
  </si>
  <si>
    <t>B88801</t>
  </si>
  <si>
    <t>BCT Emerging Technologies</t>
  </si>
  <si>
    <t>52982723</t>
  </si>
  <si>
    <t>G07000A</t>
  </si>
  <si>
    <t>3974G07000</t>
  </si>
  <si>
    <t>G07000</t>
  </si>
  <si>
    <t>Common Bridge Transporter</t>
  </si>
  <si>
    <t>53153974</t>
  </si>
  <si>
    <t>G06520A</t>
  </si>
  <si>
    <t>3758G06520</t>
  </si>
  <si>
    <t>G06520</t>
  </si>
  <si>
    <t>BRIDGE SUPPLEMENTAL SET</t>
  </si>
  <si>
    <t>53153758</t>
  </si>
  <si>
    <t>B00009A</t>
  </si>
  <si>
    <t>2101B00009</t>
  </si>
  <si>
    <t>B00009</t>
  </si>
  <si>
    <t>Joint Incident Site Commu</t>
  </si>
  <si>
    <t>52122101</t>
  </si>
  <si>
    <t>K00002A</t>
  </si>
  <si>
    <t>B58601A</t>
  </si>
  <si>
    <t>8563B58601</t>
  </si>
  <si>
    <t>B58601</t>
  </si>
  <si>
    <t>Unified Command Suite</t>
  </si>
  <si>
    <t>52328563</t>
  </si>
  <si>
    <t>MA7806AVFRE</t>
  </si>
  <si>
    <t>K99200AVFRE</t>
  </si>
  <si>
    <t>G41002AVFRE</t>
  </si>
  <si>
    <t>D12389AVFRE</t>
  </si>
  <si>
    <t>BA9320AVFRE</t>
  </si>
  <si>
    <t>BA0333AVFRE</t>
  </si>
  <si>
    <t>B85800AVFRE</t>
  </si>
  <si>
    <t>B28620AVFRE</t>
  </si>
  <si>
    <t>MA9999ATCNT</t>
  </si>
  <si>
    <t>W12001ARG04</t>
  </si>
  <si>
    <t>R12028AFPFD</t>
  </si>
  <si>
    <t>8500R12001</t>
  </si>
  <si>
    <t>R12028</t>
  </si>
  <si>
    <t>FoBAM 15-Man Boat</t>
  </si>
  <si>
    <t>53208500</t>
  </si>
  <si>
    <t>R12015AFPFD</t>
  </si>
  <si>
    <t>R12015</t>
  </si>
  <si>
    <t>FoBAM Rigid Inflatable Bo</t>
  </si>
  <si>
    <t>R12010AFPFD</t>
  </si>
  <si>
    <t>R12010</t>
  </si>
  <si>
    <t>FoBAM Common Motor</t>
  </si>
  <si>
    <t>R12016AFPFD</t>
  </si>
  <si>
    <t>R12016</t>
  </si>
  <si>
    <t>FoBAM 7-Man Boat</t>
  </si>
  <si>
    <t>BE4162AFAJS</t>
  </si>
  <si>
    <t>FAJS</t>
  </si>
  <si>
    <t>Continuing Legal Educ and JAG School Activities</t>
  </si>
  <si>
    <t>R63510ARJC9</t>
  </si>
  <si>
    <t>R63510</t>
  </si>
  <si>
    <t>Small Tactical Electric P</t>
  </si>
  <si>
    <t>R59210ARJC9</t>
  </si>
  <si>
    <t>R59210</t>
  </si>
  <si>
    <t>Power Units/Mounted (AMMP</t>
  </si>
  <si>
    <t>9928B10001</t>
  </si>
  <si>
    <t>Close Access Target Recon</t>
  </si>
  <si>
    <t>52809928</t>
  </si>
  <si>
    <t>B99901A</t>
  </si>
  <si>
    <t>9971B99901</t>
  </si>
  <si>
    <t>52899971</t>
  </si>
  <si>
    <t>R42501</t>
  </si>
  <si>
    <t>Tactical Electric Power R</t>
  </si>
  <si>
    <t>8827R80800</t>
  </si>
  <si>
    <t>53258827</t>
  </si>
  <si>
    <t>BU4160AXMGI</t>
  </si>
  <si>
    <t>G05330ARJC0</t>
  </si>
  <si>
    <t>G05330</t>
  </si>
  <si>
    <t xml:space="preserve">ARMAMENT REPAIR SHOP SET </t>
  </si>
  <si>
    <t>BU8000AVIPP</t>
  </si>
  <si>
    <t>VIPP</t>
  </si>
  <si>
    <t>Installation Preparedness Program</t>
  </si>
  <si>
    <t>BD7000AVALT</t>
  </si>
  <si>
    <t>09/30/2027</t>
  </si>
  <si>
    <t>VALT</t>
  </si>
  <si>
    <t>Army Logistics Innovation</t>
  </si>
  <si>
    <t>BB8700AERVT</t>
  </si>
  <si>
    <t>BB1400AERVC</t>
  </si>
  <si>
    <t>BB8700AE3H8</t>
  </si>
  <si>
    <t>E3H8</t>
  </si>
  <si>
    <t>Institutional Training UH, R&amp;M</t>
  </si>
  <si>
    <t>BB8700AE3H5</t>
  </si>
  <si>
    <t>BB1400AE4H7</t>
  </si>
  <si>
    <t>E4H7</t>
  </si>
  <si>
    <t>Unaccompanied Housing Permanent Party Construction</t>
  </si>
  <si>
    <t>R61510ARJC9</t>
  </si>
  <si>
    <t>R61510</t>
  </si>
  <si>
    <t>Large Advanced Mobile Pow</t>
  </si>
  <si>
    <t>R80010ARJS1</t>
  </si>
  <si>
    <t>R80010</t>
  </si>
  <si>
    <t>Small Unit Power Incremen</t>
  </si>
  <si>
    <t>G01101ARJS1</t>
  </si>
  <si>
    <t>M11101ARJM5</t>
  </si>
  <si>
    <t>B10002ARJS1</t>
  </si>
  <si>
    <t>B10002</t>
  </si>
  <si>
    <t>B31510AWNET</t>
  </si>
  <si>
    <t>WNET</t>
  </si>
  <si>
    <t>Network Operations and Security Centers</t>
  </si>
  <si>
    <t>B31510AW54M</t>
  </si>
  <si>
    <t>W54M</t>
  </si>
  <si>
    <t>FS Only: 4th Infantry Division</t>
  </si>
  <si>
    <t>BB8700AERER</t>
  </si>
  <si>
    <t>BB8700AEIBR</t>
  </si>
  <si>
    <t>EIBR</t>
  </si>
  <si>
    <t>Industrial Base Recapitalization R&amp;M</t>
  </si>
  <si>
    <t>BB8700AEMNR</t>
  </si>
  <si>
    <t>G30115ARG04</t>
  </si>
  <si>
    <t>G30115</t>
  </si>
  <si>
    <t xml:space="preserve">Kits for Evid Collection </t>
  </si>
  <si>
    <t>B31510AGPIS</t>
  </si>
  <si>
    <t>R64005ARF02</t>
  </si>
  <si>
    <t>R64005</t>
  </si>
  <si>
    <t>HMDS - Common Operating G</t>
  </si>
  <si>
    <t>K00002AFPMM</t>
  </si>
  <si>
    <t>G06520ARF01</t>
  </si>
  <si>
    <t>BL5287AFPFF</t>
  </si>
  <si>
    <t>B99902AFPFS</t>
  </si>
  <si>
    <t>B99902</t>
  </si>
  <si>
    <t>Mod of Family of Survey E</t>
  </si>
  <si>
    <t>B88801AFPFP</t>
  </si>
  <si>
    <t>B54020AFPSN</t>
  </si>
  <si>
    <t>B31510AWEAD</t>
  </si>
  <si>
    <t>WEAD</t>
  </si>
  <si>
    <t>FS Only: Non-Divisional MTOE Units</t>
  </si>
  <si>
    <t>B58601AFPMC</t>
  </si>
  <si>
    <t>BB1400AEIBC</t>
  </si>
  <si>
    <t>B00009AFPMC</t>
  </si>
  <si>
    <t>B31510ATATC</t>
  </si>
  <si>
    <t>TATC</t>
  </si>
  <si>
    <t>Army Training Center Operations</t>
  </si>
  <si>
    <t>B09801AMU17</t>
  </si>
  <si>
    <t>2936B09800</t>
  </si>
  <si>
    <t>B09800A</t>
  </si>
  <si>
    <t>B09801</t>
  </si>
  <si>
    <t>Spectrum METSAT 1695-1710</t>
  </si>
  <si>
    <t>52182936</t>
  </si>
  <si>
    <t>B09701AMPT7</t>
  </si>
  <si>
    <t>2937B09700</t>
  </si>
  <si>
    <t>B09700A</t>
  </si>
  <si>
    <t>B09701</t>
  </si>
  <si>
    <t>Spectrum Portal 1695-1710</t>
  </si>
  <si>
    <t>52182937</t>
  </si>
  <si>
    <t>MA9160ATATC</t>
  </si>
  <si>
    <t>D15406AFPJB</t>
  </si>
  <si>
    <t>D15406</t>
  </si>
  <si>
    <t>AMBULANCE, 4 LITTER,5/4 T</t>
  </si>
  <si>
    <t>R42501ARJC9</t>
  </si>
  <si>
    <t>BB8700AE3H6</t>
  </si>
  <si>
    <t>G07000ARF01</t>
  </si>
  <si>
    <t>BB8700AEITR</t>
  </si>
  <si>
    <t>EITR</t>
  </si>
  <si>
    <t>Installation Training Support Facilities R&amp;M</t>
  </si>
  <si>
    <t>BU0530AVOFS</t>
  </si>
  <si>
    <t>DV0021AVOFS</t>
  </si>
  <si>
    <t>MA9999AFPMH</t>
  </si>
  <si>
    <t>MA9999AFPMC</t>
  </si>
  <si>
    <t>MA9999AFLTT</t>
  </si>
  <si>
    <t>MA9999AVREF</t>
  </si>
  <si>
    <t>BK5284AGPCI</t>
  </si>
  <si>
    <t>R70110AVOFS</t>
  </si>
  <si>
    <t>R67500AVOFS</t>
  </si>
  <si>
    <t>R67050AVOFS</t>
  </si>
  <si>
    <t>R59210AVOFS</t>
  </si>
  <si>
    <t>R70130AVOFS</t>
  </si>
  <si>
    <t>R70120AVOFS</t>
  </si>
  <si>
    <t>MB7000AUSMA</t>
  </si>
  <si>
    <t>MA9999ARF03</t>
  </si>
  <si>
    <t>BW7130AVOFS</t>
  </si>
  <si>
    <t>MA9999AERVT</t>
  </si>
  <si>
    <t>MA9999ARF02</t>
  </si>
  <si>
    <t>MA9999AFPDH</t>
  </si>
  <si>
    <t>AD5070AVOFS</t>
  </si>
  <si>
    <t>B01002AXMGS</t>
  </si>
  <si>
    <t>B01002</t>
  </si>
  <si>
    <t>ITA Resources</t>
  </si>
  <si>
    <t>BK5284AVOFS</t>
  </si>
  <si>
    <t>R70198AVOFS</t>
  </si>
  <si>
    <t>BK5275AVOFS</t>
  </si>
  <si>
    <t>BL5283AVOFS</t>
  </si>
  <si>
    <t>BK5301AVOFS</t>
  </si>
  <si>
    <t>BK5301</t>
  </si>
  <si>
    <t>Biometrics Automated Tool</t>
  </si>
  <si>
    <t>G39200AVOFS</t>
  </si>
  <si>
    <t>D00700AVOFS</t>
  </si>
  <si>
    <t>K99300AVOFS</t>
  </si>
  <si>
    <t>H30503AVOFS</t>
  </si>
  <si>
    <t>B96002AVOFS</t>
  </si>
  <si>
    <t>M65806AVOFS</t>
  </si>
  <si>
    <t>BA9350AVOFS</t>
  </si>
  <si>
    <t>BA0333AVOFS</t>
  </si>
  <si>
    <t>MF9303AVOFS</t>
  </si>
  <si>
    <t>B05201AVOFS</t>
  </si>
  <si>
    <t>R05900AVOFS</t>
  </si>
  <si>
    <t>N11000AVOFS</t>
  </si>
  <si>
    <t>G32101AVOFS</t>
  </si>
  <si>
    <t>BL5287AVOFS</t>
  </si>
  <si>
    <t>BU0510AVOFS</t>
  </si>
  <si>
    <t>BL5300AVOFS</t>
  </si>
  <si>
    <t>BW7115AVOFS</t>
  </si>
  <si>
    <t>BU3610AVOFS</t>
  </si>
  <si>
    <t>D04016AVOFS</t>
  </si>
  <si>
    <t>BZ7316AVOFS</t>
  </si>
  <si>
    <t>D08900AVOFS</t>
  </si>
  <si>
    <t>D04017AVOFS</t>
  </si>
  <si>
    <t>D16210AVOFS</t>
  </si>
  <si>
    <t>M06100AVOFS</t>
  </si>
  <si>
    <t>M60300AVOFS</t>
  </si>
  <si>
    <t>M80101AVOFS</t>
  </si>
  <si>
    <t>D16506AVOFS</t>
  </si>
  <si>
    <t>G41002AVOFS</t>
  </si>
  <si>
    <t>DA0925AVOFS</t>
  </si>
  <si>
    <t>M01008AVOFS</t>
  </si>
  <si>
    <t>G82400AVOFS</t>
  </si>
  <si>
    <t>M80200AVOFS</t>
  </si>
  <si>
    <t>MA7806AVOFS</t>
  </si>
  <si>
    <t>MB1100AVOFS</t>
  </si>
  <si>
    <t>ML5325AVOFS</t>
  </si>
  <si>
    <t>ML5350AVOFS</t>
  </si>
  <si>
    <t>R02600AVOFS</t>
  </si>
  <si>
    <t>R03801AVOFS</t>
  </si>
  <si>
    <t>R12016AVOFS</t>
  </si>
  <si>
    <t>R38100AVOFS</t>
  </si>
  <si>
    <t>R38101AVOFS</t>
  </si>
  <si>
    <t>R45400AVOFS</t>
  </si>
  <si>
    <t>R51050AVOFS</t>
  </si>
  <si>
    <t>W12001AFSPS</t>
  </si>
  <si>
    <t>MA9999ARF08</t>
  </si>
  <si>
    <t>RF08</t>
  </si>
  <si>
    <t>Armored Engineer Vehicles</t>
  </si>
  <si>
    <t>MA9999AX4SA</t>
  </si>
  <si>
    <t>BZ6501AVALT</t>
  </si>
  <si>
    <t>K22003AFPDE</t>
  </si>
  <si>
    <t>K22003</t>
  </si>
  <si>
    <t>FWS-CREW SERVED</t>
  </si>
  <si>
    <t>K22004AFPDE</t>
  </si>
  <si>
    <t>K22004</t>
  </si>
  <si>
    <t>FWS-SNIPER</t>
  </si>
  <si>
    <t>K61020ARG04</t>
  </si>
  <si>
    <t>0256K61010</t>
  </si>
  <si>
    <t>K61020</t>
  </si>
  <si>
    <t>Defense Military Deceptio</t>
  </si>
  <si>
    <t>52360256</t>
  </si>
  <si>
    <t>MA0781AEIBC</t>
  </si>
  <si>
    <t>B96006AFPFP</t>
  </si>
  <si>
    <t>DV0013AVOFS</t>
  </si>
  <si>
    <t>MA9888AFPFJ</t>
  </si>
  <si>
    <t>9950MA9888</t>
  </si>
  <si>
    <t>MA9888</t>
  </si>
  <si>
    <t>JUDGEMENT FUND REIMBURSEM</t>
  </si>
  <si>
    <t>53909950</t>
  </si>
  <si>
    <t>B89001AFPFP</t>
  </si>
  <si>
    <t>0131B89000</t>
  </si>
  <si>
    <t>B89001</t>
  </si>
  <si>
    <t>Insider Threat Program -</t>
  </si>
  <si>
    <t>52640131</t>
  </si>
  <si>
    <t>BE4172ATSGT</t>
  </si>
  <si>
    <t>D00700AFPJA</t>
  </si>
  <si>
    <t>D04016AFPJA</t>
  </si>
  <si>
    <t>M90102ADA3G</t>
  </si>
  <si>
    <t>M90212ARG04</t>
  </si>
  <si>
    <t>M90212</t>
  </si>
  <si>
    <t>GRND-BASED OPNL SURV SYS</t>
  </si>
  <si>
    <t>M99001AFSPS</t>
  </si>
  <si>
    <t>NA0170ATCNT</t>
  </si>
  <si>
    <t>MA9999ARJL7</t>
  </si>
  <si>
    <t>B27201AFPMC</t>
  </si>
  <si>
    <t>1983BW7200</t>
  </si>
  <si>
    <t>B27201</t>
  </si>
  <si>
    <t>Situation Information Tra</t>
  </si>
  <si>
    <t>52121983</t>
  </si>
  <si>
    <t>B29801AFPMC</t>
  </si>
  <si>
    <t>NA0173AJATT</t>
  </si>
  <si>
    <t>R62830ARJS2</t>
  </si>
  <si>
    <t>R62830</t>
  </si>
  <si>
    <t>Battlefield Kitchen (BK)</t>
  </si>
  <si>
    <t>BK5284AOISR</t>
  </si>
  <si>
    <t>OISR</t>
  </si>
  <si>
    <t>Operational Aerial Intel, Surv, and Recon (AISR)</t>
  </si>
  <si>
    <t>BU0530AMXUS</t>
  </si>
  <si>
    <t>M01006ARF03</t>
  </si>
  <si>
    <t>BE4161AVIRQ</t>
  </si>
  <si>
    <t>H30505AVOFS</t>
  </si>
  <si>
    <t>H30505</t>
  </si>
  <si>
    <t>Counter Unmanned Aerial S</t>
  </si>
  <si>
    <t>H30505AFPLW</t>
  </si>
  <si>
    <t>BU4160AQUTM</t>
  </si>
  <si>
    <t>QUTM</t>
  </si>
  <si>
    <t>Army Energy and Utility Program R&amp;M</t>
  </si>
  <si>
    <t>MA0781AQUTL</t>
  </si>
  <si>
    <t>B88801AX4SA</t>
  </si>
  <si>
    <t>B63103AMU2Z</t>
  </si>
  <si>
    <t>BK5301AMPBO</t>
  </si>
  <si>
    <t>DV0021AFPJA</t>
  </si>
  <si>
    <t>M50202ARJC7</t>
  </si>
  <si>
    <t>M90115ARK02</t>
  </si>
  <si>
    <t>B07110AFPMC</t>
  </si>
  <si>
    <t>B33011AMSHS</t>
  </si>
  <si>
    <t>MSHS</t>
  </si>
  <si>
    <t>Home Station Mission Command Center</t>
  </si>
  <si>
    <t>B65011AFPFP</t>
  </si>
  <si>
    <t>0132B65010</t>
  </si>
  <si>
    <t>B65011</t>
  </si>
  <si>
    <t>Persistent Cyber Training</t>
  </si>
  <si>
    <t>52640132</t>
  </si>
  <si>
    <t>B89001AWNET</t>
  </si>
  <si>
    <t>BB8655AWNET</t>
  </si>
  <si>
    <t>BB8655</t>
  </si>
  <si>
    <t>INFORMATION SYSTEMS (CYBE</t>
  </si>
  <si>
    <t>W11011AMPTI</t>
  </si>
  <si>
    <t>W11011</t>
  </si>
  <si>
    <t>GCSS-Army Increment 2</t>
  </si>
  <si>
    <t>W12001ARJS3</t>
  </si>
  <si>
    <t>W63798ARJS3</t>
  </si>
  <si>
    <t>W63798</t>
  </si>
  <si>
    <t>Soldier Borne Sensor (SBS</t>
  </si>
  <si>
    <t>B31510AWHST</t>
  </si>
  <si>
    <t>B70005AFPFP</t>
  </si>
  <si>
    <t>B92400AFSPS</t>
  </si>
  <si>
    <t>B98105AFPMM</t>
  </si>
  <si>
    <t>BE4162AMU1M</t>
  </si>
  <si>
    <t>BE4162AVINA</t>
  </si>
  <si>
    <t>VINA</t>
  </si>
  <si>
    <t>Inauguration and Army Outreach Programs</t>
  </si>
  <si>
    <t>BK5278AGPCI</t>
  </si>
  <si>
    <t>BL5285AGPSI</t>
  </si>
  <si>
    <t>D01650ARJT7</t>
  </si>
  <si>
    <t>D01650</t>
  </si>
  <si>
    <t>SEMITRAILER LOW BED 25 TO</t>
  </si>
  <si>
    <t>G99595ARJS3</t>
  </si>
  <si>
    <t>G99595</t>
  </si>
  <si>
    <t>Common Robotic System-Ind</t>
  </si>
  <si>
    <t>K36401AFPDE</t>
  </si>
  <si>
    <t>K36401</t>
  </si>
  <si>
    <t>Night Vision AN/PVS-14 Mo</t>
  </si>
  <si>
    <t>M01007AFSPS</t>
  </si>
  <si>
    <t>M01280AFSPS</t>
  </si>
  <si>
    <t>MA4501AFPSN</t>
  </si>
  <si>
    <t>B31510AMXUS</t>
  </si>
  <si>
    <t>B31510AOISR</t>
  </si>
  <si>
    <t>B31510AWGMD</t>
  </si>
  <si>
    <t>WGMD</t>
  </si>
  <si>
    <t>Ground-based Midcourse Defense (GMD)</t>
  </si>
  <si>
    <t>BK5301AMSEC</t>
  </si>
  <si>
    <t>BE4162ATATC</t>
  </si>
  <si>
    <t>BE4164AJDJT</t>
  </si>
  <si>
    <t>BE4164AVCAP</t>
  </si>
  <si>
    <t>VCAP</t>
  </si>
  <si>
    <t>Transition Assistance</t>
  </si>
  <si>
    <t>BE4172ATATC</t>
  </si>
  <si>
    <t>BK5284AGPIS</t>
  </si>
  <si>
    <t>MA0782AEIBR</t>
  </si>
  <si>
    <t>R08090ARJS1</t>
  </si>
  <si>
    <t>R08090</t>
  </si>
  <si>
    <t>Integrated Soldier Power</t>
  </si>
  <si>
    <t>R09103ARJS1</t>
  </si>
  <si>
    <t>R09103</t>
  </si>
  <si>
    <t>Universal Battery Charger</t>
  </si>
  <si>
    <t>MA9999ATBWG</t>
  </si>
  <si>
    <t>BE4162AQOIM</t>
  </si>
  <si>
    <t>BE4161AGPCI</t>
  </si>
  <si>
    <t>MA9999ATBAS</t>
  </si>
  <si>
    <t>B65011AVLWA</t>
  </si>
  <si>
    <t>VLWA</t>
  </si>
  <si>
    <t>Cyberspace Operations</t>
  </si>
  <si>
    <t>MA9999ARA14</t>
  </si>
  <si>
    <t>AD9305ARA14</t>
  </si>
  <si>
    <t>7563AD9300</t>
  </si>
  <si>
    <t>AD9305</t>
  </si>
  <si>
    <t>52867563</t>
  </si>
  <si>
    <t>B05001ARH01</t>
  </si>
  <si>
    <t>8491B05000</t>
  </si>
  <si>
    <t>B05001</t>
  </si>
  <si>
    <t>MFEW - Air</t>
  </si>
  <si>
    <t>52838491</t>
  </si>
  <si>
    <t>B31510AERVC</t>
  </si>
  <si>
    <t>B31510AFAWC</t>
  </si>
  <si>
    <t>FAWC</t>
  </si>
  <si>
    <t>US Army War College</t>
  </si>
  <si>
    <t>R03050ARJM5</t>
  </si>
  <si>
    <t>8211R01001</t>
  </si>
  <si>
    <t>R03050</t>
  </si>
  <si>
    <t>Maneuver Support Vessel (</t>
  </si>
  <si>
    <t>53558211</t>
  </si>
  <si>
    <t>R07091ARJS1</t>
  </si>
  <si>
    <t>R07091</t>
  </si>
  <si>
    <t>Platoon Power Generator</t>
  </si>
  <si>
    <t>R12154ARJS3</t>
  </si>
  <si>
    <t>R12154</t>
  </si>
  <si>
    <t>Squad Multipurpose Equipm</t>
  </si>
  <si>
    <t>R63701ARG04</t>
  </si>
  <si>
    <t>5913R63610</t>
  </si>
  <si>
    <t>R63701</t>
  </si>
  <si>
    <t>Render Safe Sets Kits Out</t>
  </si>
  <si>
    <t>53205913</t>
  </si>
  <si>
    <t>R64003ARF02</t>
  </si>
  <si>
    <t>R64003</t>
  </si>
  <si>
    <t>HMDS - DEEP BURIED DETECT</t>
  </si>
  <si>
    <t>W11001AERPC</t>
  </si>
  <si>
    <t>ERPC</t>
  </si>
  <si>
    <t>ERP AESIP: Army Systems Integration Program (DPOE)</t>
  </si>
  <si>
    <t>W11011AERPD</t>
  </si>
  <si>
    <t>ERPD</t>
  </si>
  <si>
    <t>ERP GCSS-A: Global Combat Support System-A (DPOE)</t>
  </si>
  <si>
    <t>9887B88810</t>
  </si>
  <si>
    <t>52329887</t>
  </si>
  <si>
    <t>D15801AJDJT</t>
  </si>
  <si>
    <t>D15801AVWMD</t>
  </si>
  <si>
    <t>VWMD</t>
  </si>
  <si>
    <t>Weapons of Mass Destruction Domestic Response</t>
  </si>
  <si>
    <t>DA0926AFPJA</t>
  </si>
  <si>
    <t>G93696ARJS3</t>
  </si>
  <si>
    <t>G93696</t>
  </si>
  <si>
    <t>Common Robotic System - I</t>
  </si>
  <si>
    <t>M09988AFSPS</t>
  </si>
  <si>
    <t>M09988</t>
  </si>
  <si>
    <t>EOD Dismounted Reconnaiss</t>
  </si>
  <si>
    <t>MA0781AVJAL</t>
  </si>
  <si>
    <t>VJAL</t>
  </si>
  <si>
    <t>Confinement Facilities</t>
  </si>
  <si>
    <t>MA0782AXMGI</t>
  </si>
  <si>
    <t>NA2020AJATT</t>
  </si>
  <si>
    <t>MA9999AFPJC</t>
  </si>
  <si>
    <t>BA0331AGPIT</t>
  </si>
  <si>
    <t>GPIT</t>
  </si>
  <si>
    <t>Army Intelligence related IT systems and networks</t>
  </si>
  <si>
    <t>BA0333AGPIT</t>
  </si>
  <si>
    <t>BD3513AFPMJ</t>
  </si>
  <si>
    <t>BD3955AXMGI</t>
  </si>
  <si>
    <t>BE4168AERPA</t>
  </si>
  <si>
    <t>ERPA</t>
  </si>
  <si>
    <t>ERP Common Sustainment</t>
  </si>
  <si>
    <t>BK5284AGPIT</t>
  </si>
  <si>
    <t>K49050AFPMA</t>
  </si>
  <si>
    <t>B31510AJDJT</t>
  </si>
  <si>
    <t>B55511AERPE</t>
  </si>
  <si>
    <t>ERPE</t>
  </si>
  <si>
    <t>ERP GFEBS: Gen Fund Enterprise Business Sys(DPOEF)</t>
  </si>
  <si>
    <t>B66002AERPB</t>
  </si>
  <si>
    <t>ERPB</t>
  </si>
  <si>
    <t>ERP ACWS: Army Contract Writing System (DPOEF)</t>
  </si>
  <si>
    <t>B66706AERPF</t>
  </si>
  <si>
    <t>ERPF</t>
  </si>
  <si>
    <t>ERP IPPS-A: Integrated Personnel &amp; Pay Sys-A(DPOE)</t>
  </si>
  <si>
    <t>B88820AFPQU</t>
  </si>
  <si>
    <t>B88820</t>
  </si>
  <si>
    <t>Army Communications A</t>
  </si>
  <si>
    <t>FPQU</t>
  </si>
  <si>
    <t>Combat Technology Leadership Initiatives</t>
  </si>
  <si>
    <t>B31510ADA3G</t>
  </si>
  <si>
    <t>BE4161AMU2Z</t>
  </si>
  <si>
    <t>BE4162AVOFS</t>
  </si>
  <si>
    <t>B00540AMU2Z</t>
  </si>
  <si>
    <t>B00540</t>
  </si>
  <si>
    <t>I3MP- SWA</t>
  </si>
  <si>
    <t>B00540AMXUS</t>
  </si>
  <si>
    <t>BE4161AMXUS</t>
  </si>
  <si>
    <t>BE4172ATDLP</t>
  </si>
  <si>
    <t>BU0510AJDJT</t>
  </si>
  <si>
    <t>BU0510AMXUS</t>
  </si>
  <si>
    <t>BU3610AJDJT</t>
  </si>
  <si>
    <t>D16505ATCAT</t>
  </si>
  <si>
    <t>D16505</t>
  </si>
  <si>
    <t>Driver Training Simulator</t>
  </si>
  <si>
    <t>MA0783ARJC7</t>
  </si>
  <si>
    <t>MA9160ADA3R</t>
  </si>
  <si>
    <t>K36402AFPDE</t>
  </si>
  <si>
    <t>K49010AFPMA</t>
  </si>
  <si>
    <t>K49020AFPMA</t>
  </si>
  <si>
    <t>K49030AFPMA</t>
  </si>
  <si>
    <t>K49040AFPMA</t>
  </si>
  <si>
    <t>MA9999AFPFP</t>
  </si>
  <si>
    <t>MA9999AFPDA</t>
  </si>
  <si>
    <t>FPDA</t>
  </si>
  <si>
    <t>SHORTSTOP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</si>
</sst>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_MyComputer\Desktop\Assignments\AMS%20Guide%20Data%20Sets\AMSA%20A02035_to_A02099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-2035"/>
      <sheetName val="A0-2040"/>
      <sheetName val="A0-2050"/>
      <sheetName val="A0-2060"/>
      <sheetName val="A0-2065"/>
      <sheetName val="A0-2070"/>
      <sheetName val="A0-2080"/>
      <sheetName val="A0-2085"/>
      <sheetName val="A0-2086"/>
      <sheetName val="A0-2091"/>
      <sheetName val="A0-2099"/>
      <sheetName val="A0-4930"/>
      <sheetName val="MILCON_PROJECT"/>
      <sheetName val="def_ssn"/>
      <sheetName val="MILCON_PROJECT_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203261</v>
          </cell>
          <cell r="B2" t="str">
            <v xml:space="preserve">OPA </v>
          </cell>
          <cell r="C2" t="str">
            <v xml:space="preserve"> 02</v>
          </cell>
          <cell r="D2" t="str">
            <v>350</v>
          </cell>
          <cell r="E2" t="str">
            <v xml:space="preserve">Advanced CYBER Tool Development                   </v>
          </cell>
        </row>
        <row r="3">
          <cell r="A3" t="str">
            <v>203705</v>
          </cell>
          <cell r="B3" t="str">
            <v xml:space="preserve">OPA </v>
          </cell>
          <cell r="C3" t="str">
            <v xml:space="preserve"> 03</v>
          </cell>
          <cell r="D3" t="str">
            <v>000</v>
          </cell>
          <cell r="E3" t="str">
            <v xml:space="preserve">MMES Mod Line                                     </v>
          </cell>
        </row>
        <row r="4">
          <cell r="A4" t="str">
            <v>231211</v>
          </cell>
          <cell r="B4" t="str">
            <v xml:space="preserve">OPA </v>
          </cell>
          <cell r="C4" t="str">
            <v xml:space="preserve"> 02</v>
          </cell>
          <cell r="D4" t="str">
            <v>000</v>
          </cell>
          <cell r="E4" t="str">
            <v xml:space="preserve">Improved Forward Looking Infrared (IFLIR) B-Kit   </v>
          </cell>
        </row>
        <row r="5">
          <cell r="A5" t="str">
            <v>377414</v>
          </cell>
          <cell r="B5" t="str">
            <v>AMMO</v>
          </cell>
          <cell r="C5" t="str">
            <v xml:space="preserve"> 01</v>
          </cell>
          <cell r="D5" t="str">
            <v>000</v>
          </cell>
          <cell r="E5" t="str">
            <v xml:space="preserve">AVIATION SMALL GUIDED MUNITIONS                   </v>
          </cell>
        </row>
        <row r="6">
          <cell r="A6" t="str">
            <v>818111</v>
          </cell>
          <cell r="B6" t="str">
            <v xml:space="preserve">OPA </v>
          </cell>
          <cell r="C6" t="str">
            <v xml:space="preserve"> 02</v>
          </cell>
          <cell r="D6" t="str">
            <v>350</v>
          </cell>
          <cell r="E6" t="str">
            <v xml:space="preserve">High Frequency Radio, AN/PRC-150                  </v>
          </cell>
        </row>
        <row r="7">
          <cell r="A7" t="str">
            <v>818211</v>
          </cell>
          <cell r="B7" t="str">
            <v xml:space="preserve">OPA </v>
          </cell>
          <cell r="C7" t="str">
            <v xml:space="preserve"> 02</v>
          </cell>
          <cell r="D7" t="str">
            <v>350</v>
          </cell>
          <cell r="E7" t="str">
            <v xml:space="preserve">High Frequency Radio, AN/PRC-148                  </v>
          </cell>
        </row>
        <row r="8">
          <cell r="A8" t="str">
            <v>A00001</v>
          </cell>
          <cell r="B8" t="str">
            <v>ACFT</v>
          </cell>
          <cell r="C8" t="str">
            <v xml:space="preserve"> 02</v>
          </cell>
          <cell r="D8" t="str">
            <v>000</v>
          </cell>
          <cell r="E8" t="str">
            <v xml:space="preserve">LIGHT UTILITY HELICOPTER MODS                     </v>
          </cell>
        </row>
        <row r="9">
          <cell r="A9" t="str">
            <v>A00002</v>
          </cell>
          <cell r="B9" t="str">
            <v>ACFT</v>
          </cell>
          <cell r="C9" t="str">
            <v xml:space="preserve"> 02</v>
          </cell>
          <cell r="D9" t="str">
            <v>365</v>
          </cell>
          <cell r="E9" t="str">
            <v xml:space="preserve">GRAY EAGLE MODS                                   </v>
          </cell>
        </row>
        <row r="10">
          <cell r="A10" t="str">
            <v>A00003</v>
          </cell>
          <cell r="B10" t="str">
            <v>ACFT</v>
          </cell>
          <cell r="C10" t="str">
            <v xml:space="preserve"> 02</v>
          </cell>
          <cell r="D10" t="str">
            <v>000</v>
          </cell>
          <cell r="E10" t="str">
            <v xml:space="preserve">SUAS MODS                                         </v>
          </cell>
        </row>
        <row r="11">
          <cell r="A11" t="str">
            <v>A00004</v>
          </cell>
          <cell r="B11" t="str">
            <v>ACFT</v>
          </cell>
          <cell r="C11" t="str">
            <v xml:space="preserve"> 01</v>
          </cell>
          <cell r="D11" t="str">
            <v>000</v>
          </cell>
          <cell r="E11" t="str">
            <v xml:space="preserve">PROGRAM MANAGEMENT DIRECTORATE - FENCED PROGRAM 1 </v>
          </cell>
        </row>
        <row r="12">
          <cell r="A12" t="str">
            <v>A00005</v>
          </cell>
          <cell r="B12" t="str">
            <v>ACFT</v>
          </cell>
          <cell r="C12" t="str">
            <v xml:space="preserve"> 01</v>
          </cell>
          <cell r="D12" t="str">
            <v>365</v>
          </cell>
          <cell r="E12" t="str">
            <v xml:space="preserve">MQ-1 UAV                                          </v>
          </cell>
        </row>
        <row r="13">
          <cell r="A13" t="str">
            <v>A00006</v>
          </cell>
          <cell r="B13" t="str">
            <v>ACFT</v>
          </cell>
          <cell r="C13" t="str">
            <v xml:space="preserve"> 01</v>
          </cell>
          <cell r="D13" t="str">
            <v>000</v>
          </cell>
          <cell r="E13" t="str">
            <v xml:space="preserve">PROGRAM MANAGMENT DIRECTORATE - FENCED PROGRAM 2  </v>
          </cell>
        </row>
        <row r="14">
          <cell r="A14" t="str">
            <v>A00010</v>
          </cell>
          <cell r="B14" t="str">
            <v>ACFT</v>
          </cell>
          <cell r="C14" t="str">
            <v xml:space="preserve"> 01</v>
          </cell>
          <cell r="D14" t="str">
            <v>365</v>
          </cell>
          <cell r="E14" t="str">
            <v xml:space="preserve">SMALL UNMANNED AIRCRAFT SYSTEM                    </v>
          </cell>
        </row>
        <row r="15">
          <cell r="A15" t="str">
            <v>A00012</v>
          </cell>
          <cell r="B15" t="str">
            <v>ACFT</v>
          </cell>
          <cell r="C15" t="str">
            <v xml:space="preserve"> 01</v>
          </cell>
          <cell r="D15" t="str">
            <v>000</v>
          </cell>
          <cell r="E15" t="str">
            <v xml:space="preserve">RQ-7 UAS                                          </v>
          </cell>
        </row>
        <row r="16">
          <cell r="A16" t="str">
            <v>A00015</v>
          </cell>
          <cell r="B16" t="str">
            <v>ACFT</v>
          </cell>
          <cell r="C16" t="str">
            <v xml:space="preserve"> 01</v>
          </cell>
          <cell r="D16" t="str">
            <v>365</v>
          </cell>
          <cell r="E16" t="str">
            <v xml:space="preserve">BCT Unmanned Aerial Veh (UAVS) Incr 1             </v>
          </cell>
        </row>
        <row r="17">
          <cell r="A17" t="str">
            <v>A00016</v>
          </cell>
          <cell r="B17" t="str">
            <v>ACFT</v>
          </cell>
          <cell r="C17" t="str">
            <v xml:space="preserve"> 01</v>
          </cell>
          <cell r="D17" t="str">
            <v>365</v>
          </cell>
          <cell r="E17" t="str">
            <v xml:space="preserve">BCT UNMANNED AERIAL VEH (UAVS) INCR 2             </v>
          </cell>
        </row>
        <row r="18">
          <cell r="A18" t="str">
            <v>A00018</v>
          </cell>
          <cell r="B18" t="str">
            <v>ACFT</v>
          </cell>
          <cell r="C18" t="str">
            <v xml:space="preserve"> 02</v>
          </cell>
          <cell r="D18" t="str">
            <v>365</v>
          </cell>
          <cell r="E18" t="str">
            <v xml:space="preserve">RQ-7 UAV MODS                                     </v>
          </cell>
        </row>
        <row r="19">
          <cell r="A19" t="str">
            <v>A00020</v>
          </cell>
          <cell r="B19" t="str">
            <v>ACFT</v>
          </cell>
          <cell r="C19" t="str">
            <v xml:space="preserve"> 02</v>
          </cell>
          <cell r="D19" t="str">
            <v>365</v>
          </cell>
          <cell r="E19" t="str">
            <v xml:space="preserve">MQ-1 Payload - UAS                                </v>
          </cell>
        </row>
        <row r="20">
          <cell r="A20" t="str">
            <v>A00025</v>
          </cell>
          <cell r="B20" t="str">
            <v>ACFT</v>
          </cell>
          <cell r="C20" t="str">
            <v xml:space="preserve"> 02</v>
          </cell>
          <cell r="D20" t="str">
            <v>000</v>
          </cell>
          <cell r="E20" t="str">
            <v xml:space="preserve">MQ-1 Weaponization - UAS                          </v>
          </cell>
        </row>
        <row r="21">
          <cell r="A21" t="str">
            <v>A00035</v>
          </cell>
          <cell r="B21" t="str">
            <v>ACFT</v>
          </cell>
          <cell r="C21" t="str">
            <v xml:space="preserve"> 01</v>
          </cell>
          <cell r="D21" t="str">
            <v>365</v>
          </cell>
          <cell r="E21" t="str">
            <v xml:space="preserve">MQ-18                                             </v>
          </cell>
        </row>
        <row r="22">
          <cell r="A22" t="str">
            <v>A00119</v>
          </cell>
          <cell r="B22" t="str">
            <v>ACFT</v>
          </cell>
          <cell r="C22" t="str">
            <v xml:space="preserve"> 02</v>
          </cell>
          <cell r="D22" t="str">
            <v>000</v>
          </cell>
          <cell r="E22" t="str">
            <v xml:space="preserve">GRAY EAGLE MODS                                   </v>
          </cell>
        </row>
        <row r="23">
          <cell r="A23" t="str">
            <v>A00120</v>
          </cell>
          <cell r="B23" t="str">
            <v>ACFT</v>
          </cell>
          <cell r="C23" t="str">
            <v xml:space="preserve"> 02</v>
          </cell>
          <cell r="D23" t="str">
            <v>000</v>
          </cell>
          <cell r="E23" t="str">
            <v xml:space="preserve">SHADOW MODS (RQ-7)                                </v>
          </cell>
        </row>
        <row r="24">
          <cell r="A24" t="str">
            <v>A00121</v>
          </cell>
          <cell r="B24" t="str">
            <v>ACFT</v>
          </cell>
          <cell r="C24" t="str">
            <v xml:space="preserve"> 02</v>
          </cell>
          <cell r="D24" t="str">
            <v>365</v>
          </cell>
          <cell r="E24" t="str">
            <v xml:space="preserve">OSRVT MODS                                        </v>
          </cell>
        </row>
        <row r="25">
          <cell r="A25" t="str">
            <v>A00200</v>
          </cell>
          <cell r="B25" t="str">
            <v>ACFT</v>
          </cell>
          <cell r="C25" t="str">
            <v xml:space="preserve"> 01</v>
          </cell>
          <cell r="D25" t="str">
            <v>000</v>
          </cell>
          <cell r="E25" t="str">
            <v xml:space="preserve">AIRPLANE, OBSN, STOL, OV-1 (MOHAWK)               </v>
          </cell>
        </row>
        <row r="26">
          <cell r="A26" t="str">
            <v>A00201</v>
          </cell>
          <cell r="B26" t="str">
            <v>ACFT</v>
          </cell>
          <cell r="C26" t="str">
            <v xml:space="preserve"> 01</v>
          </cell>
          <cell r="D26" t="str">
            <v>000</v>
          </cell>
          <cell r="E26" t="str">
            <v xml:space="preserve">AIRPLANE, OBSERVATION FAMILY                      </v>
          </cell>
        </row>
        <row r="27">
          <cell r="A27" t="str">
            <v>A00510</v>
          </cell>
          <cell r="B27" t="str">
            <v>ACFT</v>
          </cell>
          <cell r="C27" t="str">
            <v xml:space="preserve"> 01</v>
          </cell>
          <cell r="D27" t="str">
            <v>365</v>
          </cell>
          <cell r="E27" t="str">
            <v xml:space="preserve">Future UAS Family                                 </v>
          </cell>
        </row>
        <row r="28">
          <cell r="A28" t="str">
            <v>A00511</v>
          </cell>
          <cell r="B28" t="str">
            <v>ACFT</v>
          </cell>
          <cell r="C28" t="str">
            <v xml:space="preserve"> 01</v>
          </cell>
          <cell r="D28" t="str">
            <v>365</v>
          </cell>
          <cell r="E28" t="str">
            <v xml:space="preserve">Air Launched Effects                              </v>
          </cell>
        </row>
        <row r="29">
          <cell r="A29" t="str">
            <v>A00512</v>
          </cell>
          <cell r="B29" t="str">
            <v>ACFT</v>
          </cell>
          <cell r="C29" t="str">
            <v xml:space="preserve"> 01</v>
          </cell>
          <cell r="D29" t="str">
            <v>365</v>
          </cell>
          <cell r="E29" t="str">
            <v xml:space="preserve">Advanced UAS                                      </v>
          </cell>
        </row>
        <row r="30">
          <cell r="A30" t="str">
            <v>A00713</v>
          </cell>
          <cell r="B30" t="str">
            <v>ACFT</v>
          </cell>
          <cell r="C30" t="str">
            <v xml:space="preserve"> 02</v>
          </cell>
          <cell r="D30" t="str">
            <v>000</v>
          </cell>
          <cell r="E30" t="str">
            <v xml:space="preserve">Degraded Visual Environment                       </v>
          </cell>
        </row>
        <row r="31">
          <cell r="A31" t="str">
            <v>A01000</v>
          </cell>
          <cell r="B31" t="str">
            <v>ACFT</v>
          </cell>
          <cell r="C31" t="str">
            <v xml:space="preserve"> 01</v>
          </cell>
          <cell r="D31" t="str">
            <v>000</v>
          </cell>
          <cell r="E31" t="str">
            <v xml:space="preserve">HELICOPTER, IMPROVED LIGHT COMBAT                 </v>
          </cell>
        </row>
        <row r="32">
          <cell r="A32" t="str">
            <v>A01001</v>
          </cell>
          <cell r="B32" t="str">
            <v>ACFT</v>
          </cell>
          <cell r="C32" t="str">
            <v xml:space="preserve"> 02</v>
          </cell>
          <cell r="D32" t="str">
            <v>365</v>
          </cell>
          <cell r="E32" t="str">
            <v xml:space="preserve">MQ-1 PAYLOAD                                      </v>
          </cell>
        </row>
        <row r="33">
          <cell r="A33" t="str">
            <v>A01002</v>
          </cell>
          <cell r="B33" t="str">
            <v>ACFT</v>
          </cell>
          <cell r="C33" t="str">
            <v xml:space="preserve"> 02</v>
          </cell>
          <cell r="D33" t="str">
            <v>365</v>
          </cell>
          <cell r="E33" t="str">
            <v xml:space="preserve">UAS MODS                                          </v>
          </cell>
        </row>
        <row r="34">
          <cell r="A34" t="str">
            <v>A01003</v>
          </cell>
          <cell r="B34" t="str">
            <v>ACFT</v>
          </cell>
          <cell r="C34" t="str">
            <v xml:space="preserve"> 02</v>
          </cell>
          <cell r="D34" t="str">
            <v>365</v>
          </cell>
          <cell r="E34" t="str">
            <v xml:space="preserve">SAR/MTI                                           </v>
          </cell>
        </row>
        <row r="35">
          <cell r="A35" t="str">
            <v>A01004</v>
          </cell>
          <cell r="B35" t="str">
            <v>ACFT</v>
          </cell>
          <cell r="C35" t="str">
            <v xml:space="preserve"> 02</v>
          </cell>
          <cell r="D35" t="str">
            <v>365</v>
          </cell>
          <cell r="E35" t="str">
            <v xml:space="preserve">SIGINT                                            </v>
          </cell>
        </row>
        <row r="36">
          <cell r="A36" t="str">
            <v>A01005</v>
          </cell>
          <cell r="B36" t="str">
            <v>ACFT</v>
          </cell>
          <cell r="C36" t="str">
            <v xml:space="preserve"> 02</v>
          </cell>
          <cell r="D36" t="str">
            <v>365</v>
          </cell>
          <cell r="E36" t="str">
            <v xml:space="preserve">CSP FMV                                           </v>
          </cell>
        </row>
        <row r="37">
          <cell r="A37" t="str">
            <v>A01006</v>
          </cell>
          <cell r="B37" t="str">
            <v>ACFT</v>
          </cell>
          <cell r="C37" t="str">
            <v xml:space="preserve"> 02</v>
          </cell>
          <cell r="D37" t="str">
            <v>000</v>
          </cell>
          <cell r="E37" t="str">
            <v xml:space="preserve">Aviation ASSURED PNT                              </v>
          </cell>
        </row>
        <row r="38">
          <cell r="A38" t="str">
            <v>A01234</v>
          </cell>
          <cell r="B38" t="str">
            <v>ACFT</v>
          </cell>
          <cell r="C38" t="str">
            <v xml:space="preserve"> 02</v>
          </cell>
          <cell r="D38" t="str">
            <v>000</v>
          </cell>
          <cell r="E38" t="str">
            <v xml:space="preserve">C12 AIRCRAFT MODS                                 </v>
          </cell>
        </row>
        <row r="39">
          <cell r="A39" t="str">
            <v>A01310</v>
          </cell>
          <cell r="B39" t="str">
            <v>ACFT</v>
          </cell>
          <cell r="C39" t="str">
            <v xml:space="preserve"> 01</v>
          </cell>
          <cell r="D39" t="str">
            <v>000</v>
          </cell>
          <cell r="E39" t="str">
            <v xml:space="preserve">Tactical Unmanned Aircraft System (TUAS)          </v>
          </cell>
        </row>
        <row r="40">
          <cell r="A40" t="str">
            <v>A01311</v>
          </cell>
          <cell r="B40" t="str">
            <v>ACFT</v>
          </cell>
          <cell r="C40" t="str">
            <v xml:space="preserve"> 01</v>
          </cell>
          <cell r="D40" t="str">
            <v>365</v>
          </cell>
          <cell r="E40" t="str">
            <v xml:space="preserve">Future Tactical Unmanned Aircraft System (TUAS)   </v>
          </cell>
        </row>
        <row r="41">
          <cell r="A41" t="str">
            <v>A02005</v>
          </cell>
          <cell r="B41" t="str">
            <v>ACFT</v>
          </cell>
          <cell r="C41" t="str">
            <v xml:space="preserve"> 01</v>
          </cell>
          <cell r="D41" t="str">
            <v>365</v>
          </cell>
          <cell r="E41" t="str">
            <v xml:space="preserve">AERIAL COMMON SENSOR (ACS)                        </v>
          </cell>
        </row>
        <row r="42">
          <cell r="A42" t="str">
            <v>A02107</v>
          </cell>
          <cell r="B42" t="str">
            <v>ACFT</v>
          </cell>
          <cell r="C42" t="str">
            <v xml:space="preserve"> 01</v>
          </cell>
          <cell r="D42" t="str">
            <v>365</v>
          </cell>
          <cell r="E42" t="str">
            <v xml:space="preserve">SPECIAL ELECTRONIC MISSION AIRCRAFT (SEMA)        </v>
          </cell>
        </row>
        <row r="43">
          <cell r="A43" t="str">
            <v>A02108</v>
          </cell>
          <cell r="B43" t="str">
            <v>ACFT</v>
          </cell>
          <cell r="C43" t="str">
            <v xml:space="preserve"> 01</v>
          </cell>
          <cell r="D43" t="str">
            <v>365</v>
          </cell>
          <cell r="E43" t="str">
            <v xml:space="preserve">EMARSS SEMA                                       </v>
          </cell>
        </row>
        <row r="44">
          <cell r="A44" t="str">
            <v>A02109</v>
          </cell>
          <cell r="B44" t="str">
            <v>ACFT</v>
          </cell>
          <cell r="C44" t="str">
            <v xml:space="preserve"> 01</v>
          </cell>
          <cell r="D44" t="str">
            <v>365</v>
          </cell>
          <cell r="E44" t="str">
            <v xml:space="preserve">ARL SEMA                                          </v>
          </cell>
        </row>
        <row r="45">
          <cell r="A45" t="str">
            <v>A02110</v>
          </cell>
          <cell r="B45" t="str">
            <v>ACFT</v>
          </cell>
          <cell r="C45" t="str">
            <v xml:space="preserve"> 02</v>
          </cell>
          <cell r="D45" t="str">
            <v>365</v>
          </cell>
          <cell r="E45" t="str">
            <v xml:space="preserve">ARL SEMA MODS                                     </v>
          </cell>
        </row>
        <row r="46">
          <cell r="A46" t="str">
            <v>A02111</v>
          </cell>
          <cell r="B46" t="str">
            <v>ACFT</v>
          </cell>
          <cell r="C46" t="str">
            <v xml:space="preserve"> 02</v>
          </cell>
          <cell r="D46" t="str">
            <v>365</v>
          </cell>
          <cell r="E46" t="str">
            <v xml:space="preserve">GRCS SEMA MODS                                    </v>
          </cell>
        </row>
        <row r="47">
          <cell r="A47" t="str">
            <v>A02112</v>
          </cell>
          <cell r="B47" t="str">
            <v>ACFT</v>
          </cell>
          <cell r="C47" t="str">
            <v xml:space="preserve"> 02</v>
          </cell>
          <cell r="D47" t="str">
            <v>365</v>
          </cell>
          <cell r="E47" t="str">
            <v xml:space="preserve">EMARSS SEMA MODS                                  </v>
          </cell>
        </row>
        <row r="48">
          <cell r="A48" t="str">
            <v>A02202</v>
          </cell>
          <cell r="B48" t="str">
            <v>ACFT</v>
          </cell>
          <cell r="C48" t="str">
            <v xml:space="preserve"> 02</v>
          </cell>
          <cell r="D48" t="str">
            <v>000</v>
          </cell>
          <cell r="E48" t="str">
            <v xml:space="preserve">KIOWA WARRIOR MODS A/P                            </v>
          </cell>
        </row>
        <row r="49">
          <cell r="A49" t="str">
            <v>A02210</v>
          </cell>
          <cell r="B49" t="str">
            <v>ACFT</v>
          </cell>
          <cell r="C49" t="str">
            <v xml:space="preserve"> 02</v>
          </cell>
          <cell r="D49" t="str">
            <v>000</v>
          </cell>
          <cell r="E49" t="str">
            <v xml:space="preserve">APNT Communications/Navigation/Surveillance       </v>
          </cell>
        </row>
        <row r="50">
          <cell r="A50" t="str">
            <v>A02345</v>
          </cell>
          <cell r="B50" t="str">
            <v>ACFT</v>
          </cell>
          <cell r="C50" t="str">
            <v xml:space="preserve"> 01</v>
          </cell>
          <cell r="D50" t="str">
            <v>000</v>
          </cell>
          <cell r="E50" t="str">
            <v xml:space="preserve">Kiowa Warrior WRA                                 </v>
          </cell>
        </row>
        <row r="51">
          <cell r="A51" t="str">
            <v>A02347</v>
          </cell>
          <cell r="B51" t="str">
            <v>ACFT</v>
          </cell>
          <cell r="C51" t="str">
            <v xml:space="preserve"> 01</v>
          </cell>
          <cell r="D51" t="str">
            <v>000</v>
          </cell>
          <cell r="E51" t="str">
            <v xml:space="preserve">KIOWA WARRIOR A/P                                 </v>
          </cell>
        </row>
        <row r="52">
          <cell r="A52" t="str">
            <v>A02348</v>
          </cell>
          <cell r="B52" t="str">
            <v>ACFT</v>
          </cell>
          <cell r="C52" t="str">
            <v xml:space="preserve"> 01</v>
          </cell>
          <cell r="D52" t="str">
            <v>000</v>
          </cell>
          <cell r="E52" t="str">
            <v xml:space="preserve">OH-58F KW CASUP                                   </v>
          </cell>
        </row>
        <row r="53">
          <cell r="A53" t="str">
            <v>A02700</v>
          </cell>
          <cell r="B53" t="str">
            <v>ACFT</v>
          </cell>
          <cell r="C53" t="str">
            <v xml:space="preserve"> 01</v>
          </cell>
          <cell r="D53" t="str">
            <v>000</v>
          </cell>
          <cell r="E53" t="str">
            <v xml:space="preserve">C-12 CARGO AIRPLANE                               </v>
          </cell>
        </row>
        <row r="54">
          <cell r="A54" t="str">
            <v>A02705</v>
          </cell>
          <cell r="B54" t="str">
            <v>ACFT</v>
          </cell>
          <cell r="C54" t="str">
            <v xml:space="preserve"> 02</v>
          </cell>
          <cell r="D54" t="str">
            <v>000</v>
          </cell>
          <cell r="E54" t="str">
            <v xml:space="preserve">Universal Remote Video Terminal (URVT)            </v>
          </cell>
        </row>
        <row r="55">
          <cell r="A55" t="str">
            <v>A02706</v>
          </cell>
          <cell r="B55" t="str">
            <v>ACFT</v>
          </cell>
          <cell r="C55" t="str">
            <v xml:space="preserve"> 02</v>
          </cell>
          <cell r="D55" t="str">
            <v>000</v>
          </cell>
          <cell r="E55" t="str">
            <v xml:space="preserve">Universal Ground Control Equipment (UAS)          </v>
          </cell>
        </row>
        <row r="56">
          <cell r="A56" t="str">
            <v>A02707</v>
          </cell>
          <cell r="B56" t="str">
            <v>ACFT</v>
          </cell>
          <cell r="C56" t="str">
            <v xml:space="preserve"> 02</v>
          </cell>
          <cell r="D56" t="str">
            <v>000</v>
          </cell>
          <cell r="E56" t="str">
            <v xml:space="preserve">Universal Products                                </v>
          </cell>
        </row>
        <row r="57">
          <cell r="A57" t="str">
            <v>A02757</v>
          </cell>
          <cell r="B57" t="str">
            <v>ACFT</v>
          </cell>
          <cell r="C57" t="str">
            <v xml:space="preserve"> 02</v>
          </cell>
          <cell r="D57" t="str">
            <v>000</v>
          </cell>
          <cell r="E57" t="str">
            <v xml:space="preserve">MI-17 MODIFICATIONS                               </v>
          </cell>
        </row>
        <row r="58">
          <cell r="A58" t="str">
            <v>A02900</v>
          </cell>
          <cell r="B58" t="str">
            <v xml:space="preserve">OPA </v>
          </cell>
          <cell r="C58" t="str">
            <v xml:space="preserve"> 02</v>
          </cell>
          <cell r="D58" t="str">
            <v>000</v>
          </cell>
          <cell r="E58" t="str">
            <v xml:space="preserve">RPV TA/DESIGN AERIAL RECON SYS (TADARS)           </v>
          </cell>
        </row>
        <row r="59">
          <cell r="A59" t="str">
            <v>A02901</v>
          </cell>
          <cell r="B59" t="str">
            <v xml:space="preserve">OPA </v>
          </cell>
          <cell r="C59" t="str">
            <v xml:space="preserve"> 02</v>
          </cell>
          <cell r="D59" t="str">
            <v>000</v>
          </cell>
          <cell r="E59" t="str">
            <v xml:space="preserve">RPV AIR VEHICLE                                   </v>
          </cell>
        </row>
        <row r="60">
          <cell r="A60" t="str">
            <v>A02902</v>
          </cell>
          <cell r="B60" t="str">
            <v xml:space="preserve">OPA </v>
          </cell>
          <cell r="C60" t="str">
            <v xml:space="preserve"> 02</v>
          </cell>
          <cell r="D60" t="str">
            <v>000</v>
          </cell>
          <cell r="E60" t="str">
            <v xml:space="preserve">RPV MISSION PAY LOAD                              </v>
          </cell>
        </row>
        <row r="61">
          <cell r="A61" t="str">
            <v>A02903</v>
          </cell>
          <cell r="B61" t="str">
            <v xml:space="preserve">OPA </v>
          </cell>
          <cell r="C61" t="str">
            <v xml:space="preserve"> 02</v>
          </cell>
          <cell r="D61" t="str">
            <v>000</v>
          </cell>
          <cell r="E61" t="str">
            <v xml:space="preserve">RPV GROUND CONTROL STATION                        </v>
          </cell>
        </row>
        <row r="62">
          <cell r="A62" t="str">
            <v>A02904</v>
          </cell>
          <cell r="B62" t="str">
            <v xml:space="preserve">OPA </v>
          </cell>
          <cell r="C62" t="str">
            <v xml:space="preserve"> 02</v>
          </cell>
          <cell r="D62" t="str">
            <v>000</v>
          </cell>
          <cell r="E62" t="str">
            <v xml:space="preserve">RPV LAUNCH SUB STATION                            </v>
          </cell>
        </row>
        <row r="63">
          <cell r="A63" t="str">
            <v>A02905</v>
          </cell>
          <cell r="B63" t="str">
            <v xml:space="preserve">OPA </v>
          </cell>
          <cell r="C63" t="str">
            <v xml:space="preserve"> 02</v>
          </cell>
          <cell r="D63" t="str">
            <v>000</v>
          </cell>
          <cell r="E63" t="str">
            <v xml:space="preserve">RPV RECOVERY SUB SYSTEM                           </v>
          </cell>
        </row>
        <row r="64">
          <cell r="A64" t="str">
            <v>A02906</v>
          </cell>
          <cell r="B64" t="str">
            <v xml:space="preserve">OPA </v>
          </cell>
          <cell r="C64" t="str">
            <v xml:space="preserve"> 02</v>
          </cell>
          <cell r="D64" t="str">
            <v>000</v>
          </cell>
          <cell r="E64" t="str">
            <v xml:space="preserve">RPV AIR DATA TERMINAL (MICNS)                     </v>
          </cell>
        </row>
        <row r="65">
          <cell r="A65" t="str">
            <v>A02907</v>
          </cell>
          <cell r="B65" t="str">
            <v xml:space="preserve">OPA </v>
          </cell>
          <cell r="C65" t="str">
            <v xml:space="preserve"> 02</v>
          </cell>
          <cell r="D65" t="str">
            <v>000</v>
          </cell>
          <cell r="E65" t="str">
            <v xml:space="preserve">RPV GROUND DATA TERMINAL (MICNS)                  </v>
          </cell>
        </row>
        <row r="66">
          <cell r="A66" t="str">
            <v>A02908</v>
          </cell>
          <cell r="B66" t="str">
            <v xml:space="preserve">OPA </v>
          </cell>
          <cell r="C66" t="str">
            <v xml:space="preserve"> 02</v>
          </cell>
          <cell r="D66" t="str">
            <v>000</v>
          </cell>
          <cell r="E66" t="str">
            <v xml:space="preserve">FLIR-TADARS                                       </v>
          </cell>
        </row>
        <row r="67">
          <cell r="A67" t="str">
            <v>A02909</v>
          </cell>
          <cell r="B67" t="str">
            <v xml:space="preserve">OPA </v>
          </cell>
          <cell r="C67" t="str">
            <v xml:space="preserve"> 02</v>
          </cell>
          <cell r="D67" t="str">
            <v>000</v>
          </cell>
          <cell r="E67" t="str">
            <v xml:space="preserve">RPV MAINT SHELTER-TADARS                          </v>
          </cell>
        </row>
        <row r="68">
          <cell r="A68" t="str">
            <v>A02910</v>
          </cell>
          <cell r="B68" t="str">
            <v xml:space="preserve">OPA </v>
          </cell>
          <cell r="C68" t="str">
            <v xml:space="preserve"> 02</v>
          </cell>
          <cell r="D68" t="str">
            <v>000</v>
          </cell>
          <cell r="E68" t="str">
            <v xml:space="preserve">RPV TRAINING INTERFACE (TADARS)                   </v>
          </cell>
        </row>
        <row r="69">
          <cell r="A69" t="str">
            <v>A03404</v>
          </cell>
          <cell r="B69" t="str">
            <v>ACFT</v>
          </cell>
          <cell r="C69" t="str">
            <v xml:space="preserve"> 01</v>
          </cell>
          <cell r="D69" t="str">
            <v>000</v>
          </cell>
          <cell r="E69" t="str">
            <v xml:space="preserve">CH-47 CARGO HELICOPTER (CHINOOK)                  </v>
          </cell>
        </row>
        <row r="70">
          <cell r="A70" t="str">
            <v>A03407</v>
          </cell>
          <cell r="B70" t="str">
            <v>ACFT</v>
          </cell>
          <cell r="C70" t="str">
            <v xml:space="preserve"> 01</v>
          </cell>
          <cell r="D70" t="str">
            <v>000</v>
          </cell>
          <cell r="E70" t="str">
            <v xml:space="preserve">MH-60K (SOF AIRCRAFT)                             </v>
          </cell>
        </row>
        <row r="71">
          <cell r="A71" t="str">
            <v>A03444</v>
          </cell>
          <cell r="B71" t="str">
            <v>ACFT</v>
          </cell>
          <cell r="C71" t="str">
            <v xml:space="preserve"> 01</v>
          </cell>
          <cell r="D71" t="str">
            <v>000</v>
          </cell>
          <cell r="E71" t="str">
            <v xml:space="preserve">HELICOPTER, CARGO  FAMILY                         </v>
          </cell>
        </row>
        <row r="72">
          <cell r="A72" t="str">
            <v>A04200</v>
          </cell>
          <cell r="B72" t="str">
            <v>ACFT</v>
          </cell>
          <cell r="C72" t="str">
            <v xml:space="preserve"> 01</v>
          </cell>
          <cell r="D72" t="str">
            <v>000</v>
          </cell>
          <cell r="E72" t="str">
            <v xml:space="preserve">HELICOPTER, LOH OBSERVATION                       </v>
          </cell>
        </row>
        <row r="73">
          <cell r="A73" t="str">
            <v>A04201</v>
          </cell>
          <cell r="B73" t="str">
            <v>ACFT</v>
          </cell>
          <cell r="C73" t="str">
            <v xml:space="preserve"> 01</v>
          </cell>
          <cell r="D73" t="str">
            <v>000</v>
          </cell>
          <cell r="E73" t="str">
            <v xml:space="preserve">HELICOPTER, OBSERVATION OH-6A                     </v>
          </cell>
        </row>
        <row r="74">
          <cell r="A74" t="str">
            <v>A04203</v>
          </cell>
          <cell r="B74" t="str">
            <v>ACFT</v>
          </cell>
          <cell r="C74" t="str">
            <v xml:space="preserve"> 01</v>
          </cell>
          <cell r="D74" t="str">
            <v>000</v>
          </cell>
          <cell r="E74" t="str">
            <v xml:space="preserve">ARMED RECONNAISSANCE HELICOPTER                   </v>
          </cell>
        </row>
        <row r="75">
          <cell r="A75" t="str">
            <v>A04204</v>
          </cell>
          <cell r="B75" t="str">
            <v>ACFT</v>
          </cell>
          <cell r="C75" t="str">
            <v xml:space="preserve"> 02</v>
          </cell>
          <cell r="D75" t="str">
            <v>365</v>
          </cell>
          <cell r="E75" t="str">
            <v xml:space="preserve">SEMA MODS (MIP)                                   </v>
          </cell>
        </row>
        <row r="76">
          <cell r="A76" t="str">
            <v>A04300</v>
          </cell>
          <cell r="B76" t="str">
            <v>ACFT</v>
          </cell>
          <cell r="C76" t="str">
            <v xml:space="preserve"> 01</v>
          </cell>
          <cell r="D76" t="str">
            <v>000</v>
          </cell>
          <cell r="E76" t="str">
            <v xml:space="preserve">EH-60A HELICOPTER(QUICKFIX)(MYP)                  </v>
          </cell>
        </row>
        <row r="77">
          <cell r="A77" t="str">
            <v>A04901</v>
          </cell>
          <cell r="B77" t="str">
            <v>ACFT</v>
          </cell>
          <cell r="C77" t="str">
            <v xml:space="preserve"> 01</v>
          </cell>
          <cell r="D77" t="str">
            <v>000</v>
          </cell>
          <cell r="E77" t="str">
            <v xml:space="preserve">PROGRAM MGMT DIRECTORATE - FENCED PROGRAM 1       </v>
          </cell>
        </row>
        <row r="78">
          <cell r="A78" t="str">
            <v>A04902</v>
          </cell>
          <cell r="B78" t="str">
            <v>ACFT</v>
          </cell>
          <cell r="C78" t="str">
            <v xml:space="preserve"> 01</v>
          </cell>
          <cell r="D78" t="str">
            <v>000</v>
          </cell>
          <cell r="E78" t="str">
            <v xml:space="preserve">PROGRAM MGMT DIRECTORATE - FENCED PROGRAM 2       </v>
          </cell>
        </row>
        <row r="79">
          <cell r="A79" t="str">
            <v>A05000</v>
          </cell>
          <cell r="B79" t="str">
            <v>ACFT</v>
          </cell>
          <cell r="C79" t="str">
            <v xml:space="preserve"> 01</v>
          </cell>
          <cell r="D79" t="str">
            <v>000</v>
          </cell>
          <cell r="E79" t="str">
            <v xml:space="preserve">HELICOPTER, UTILITY FAMILY                        </v>
          </cell>
        </row>
        <row r="80">
          <cell r="A80" t="str">
            <v>A05001</v>
          </cell>
          <cell r="B80" t="str">
            <v>ACFT</v>
          </cell>
          <cell r="C80" t="str">
            <v xml:space="preserve"> 01</v>
          </cell>
          <cell r="D80" t="str">
            <v>000</v>
          </cell>
          <cell r="E80" t="str">
            <v xml:space="preserve">Helicopter, Light Utility (LUH)                   </v>
          </cell>
        </row>
        <row r="81">
          <cell r="A81" t="str">
            <v>A05002</v>
          </cell>
          <cell r="B81" t="str">
            <v>ACFT</v>
          </cell>
          <cell r="C81" t="str">
            <v xml:space="preserve"> 01</v>
          </cell>
          <cell r="D81" t="str">
            <v>000</v>
          </cell>
          <cell r="E81" t="str">
            <v xml:space="preserve">UH-60 BLACK HAWK (MYP)                            </v>
          </cell>
        </row>
        <row r="82">
          <cell r="A82" t="str">
            <v>A05008</v>
          </cell>
          <cell r="B82" t="str">
            <v>ACFT</v>
          </cell>
          <cell r="C82" t="str">
            <v xml:space="preserve"> 01</v>
          </cell>
          <cell r="D82" t="str">
            <v>000</v>
          </cell>
          <cell r="E82" t="str">
            <v xml:space="preserve">CH-47 NEW BUILD                                   </v>
          </cell>
        </row>
        <row r="83">
          <cell r="A83" t="str">
            <v>A05009</v>
          </cell>
          <cell r="B83" t="str">
            <v>ACFT</v>
          </cell>
          <cell r="C83" t="str">
            <v xml:space="preserve"> 01</v>
          </cell>
          <cell r="D83" t="str">
            <v>000</v>
          </cell>
          <cell r="E83" t="str">
            <v xml:space="preserve">UH-60 Black Hawk L and V Models                   </v>
          </cell>
        </row>
        <row r="84">
          <cell r="A84" t="str">
            <v>A05101</v>
          </cell>
          <cell r="B84" t="str">
            <v>ACFT</v>
          </cell>
          <cell r="C84" t="str">
            <v xml:space="preserve"> 01</v>
          </cell>
          <cell r="D84" t="str">
            <v>000</v>
          </cell>
          <cell r="E84" t="str">
            <v xml:space="preserve">CH-47 Helicopter                                  </v>
          </cell>
        </row>
        <row r="85">
          <cell r="A85" t="str">
            <v>A05105</v>
          </cell>
          <cell r="B85" t="str">
            <v>ACFT</v>
          </cell>
          <cell r="C85" t="str">
            <v xml:space="preserve"> 01</v>
          </cell>
          <cell r="D85" t="str">
            <v>000</v>
          </cell>
          <cell r="E85" t="str">
            <v xml:space="preserve">CH-47 SLEP                                        </v>
          </cell>
        </row>
        <row r="86">
          <cell r="A86" t="str">
            <v>A05110</v>
          </cell>
          <cell r="B86" t="str">
            <v>ACFT</v>
          </cell>
          <cell r="C86" t="str">
            <v xml:space="preserve"> 01</v>
          </cell>
          <cell r="D86" t="str">
            <v>000</v>
          </cell>
          <cell r="E86" t="str">
            <v xml:space="preserve">AH-64 BLOCK II/WRA                                </v>
          </cell>
        </row>
        <row r="87">
          <cell r="A87" t="str">
            <v>A05111</v>
          </cell>
          <cell r="B87" t="str">
            <v>ACFT</v>
          </cell>
          <cell r="C87" t="str">
            <v xml:space="preserve"> 01</v>
          </cell>
          <cell r="D87" t="str">
            <v>000</v>
          </cell>
          <cell r="E87" t="str">
            <v xml:space="preserve">AH-64 Apache Block IIIA Reman                     </v>
          </cell>
        </row>
        <row r="88">
          <cell r="A88" t="str">
            <v>A05121</v>
          </cell>
          <cell r="B88" t="str">
            <v>ACFT</v>
          </cell>
          <cell r="C88" t="str">
            <v xml:space="preserve"> 01</v>
          </cell>
          <cell r="D88" t="str">
            <v>000</v>
          </cell>
          <cell r="E88" t="str">
            <v xml:space="preserve">AH-64 Block II/WRA                                </v>
          </cell>
        </row>
        <row r="89">
          <cell r="A89" t="str">
            <v>A05122</v>
          </cell>
          <cell r="B89" t="str">
            <v>ACFT</v>
          </cell>
          <cell r="C89" t="str">
            <v xml:space="preserve"> 01</v>
          </cell>
          <cell r="D89" t="str">
            <v>000</v>
          </cell>
          <cell r="E89" t="str">
            <v xml:space="preserve">AH-64 APACHE BLOCK IIIA REMAN                     </v>
          </cell>
        </row>
        <row r="90">
          <cell r="A90" t="str">
            <v>A05133</v>
          </cell>
          <cell r="B90" t="str">
            <v>ACFT</v>
          </cell>
          <cell r="C90" t="str">
            <v xml:space="preserve"> 01</v>
          </cell>
          <cell r="D90" t="str">
            <v>000</v>
          </cell>
          <cell r="E90" t="str">
            <v xml:space="preserve">AH-64 Apache Block IIIB New Build                 </v>
          </cell>
        </row>
        <row r="91">
          <cell r="A91" t="str">
            <v>A05200</v>
          </cell>
          <cell r="B91" t="str">
            <v>ACFT</v>
          </cell>
          <cell r="C91" t="str">
            <v xml:space="preserve"> 04</v>
          </cell>
          <cell r="D91" t="str">
            <v>000</v>
          </cell>
          <cell r="E91" t="str">
            <v xml:space="preserve">LHX FLT SIMULATOR                                 </v>
          </cell>
        </row>
        <row r="92">
          <cell r="A92" t="str">
            <v>A05201</v>
          </cell>
          <cell r="B92" t="str">
            <v>ACFT</v>
          </cell>
          <cell r="C92" t="str">
            <v xml:space="preserve"> 01</v>
          </cell>
          <cell r="D92" t="str">
            <v>000</v>
          </cell>
          <cell r="E92" t="str">
            <v xml:space="preserve">MH47 BLK II                                       </v>
          </cell>
        </row>
        <row r="93">
          <cell r="A93" t="str">
            <v>A05202</v>
          </cell>
          <cell r="B93" t="str">
            <v>ACFT</v>
          </cell>
          <cell r="C93" t="str">
            <v xml:space="preserve"> 01</v>
          </cell>
          <cell r="D93" t="str">
            <v>000</v>
          </cell>
          <cell r="E93" t="str">
            <v xml:space="preserve">MH 47 New Build                                   </v>
          </cell>
        </row>
        <row r="94">
          <cell r="A94" t="str">
            <v>A05210</v>
          </cell>
          <cell r="B94" t="str">
            <v>ACFT</v>
          </cell>
          <cell r="C94" t="str">
            <v xml:space="preserve"> 01</v>
          </cell>
          <cell r="D94" t="str">
            <v>000</v>
          </cell>
          <cell r="E94" t="str">
            <v xml:space="preserve">Improved Turbine Engine Program                   </v>
          </cell>
        </row>
        <row r="95">
          <cell r="A95" t="str">
            <v>A05213</v>
          </cell>
          <cell r="B95" t="str">
            <v>ACFT</v>
          </cell>
          <cell r="C95" t="str">
            <v xml:space="preserve"> 01</v>
          </cell>
          <cell r="D95" t="str">
            <v>000</v>
          </cell>
          <cell r="E95" t="str">
            <v xml:space="preserve">Improved Turbine Engine Program (ITEP)            </v>
          </cell>
        </row>
        <row r="96">
          <cell r="A96" t="str">
            <v>A05800</v>
          </cell>
          <cell r="B96" t="str">
            <v>ACFT</v>
          </cell>
          <cell r="C96" t="str">
            <v xml:space="preserve"> 01</v>
          </cell>
          <cell r="D96" t="str">
            <v>000</v>
          </cell>
          <cell r="E96" t="str">
            <v xml:space="preserve">CESSNA SKYLANE                                    </v>
          </cell>
        </row>
        <row r="97">
          <cell r="A97" t="str">
            <v>A05900</v>
          </cell>
          <cell r="B97" t="str">
            <v>ACFT</v>
          </cell>
          <cell r="C97" t="str">
            <v xml:space="preserve"> 01</v>
          </cell>
          <cell r="D97" t="str">
            <v>000</v>
          </cell>
          <cell r="E97" t="str">
            <v xml:space="preserve">GOLDEN KNIGHTS REPLACEMENT AIRCRAFT               </v>
          </cell>
        </row>
        <row r="98">
          <cell r="A98" t="str">
            <v>A06100</v>
          </cell>
          <cell r="B98" t="str">
            <v>ACFT</v>
          </cell>
          <cell r="C98" t="str">
            <v xml:space="preserve"> 01</v>
          </cell>
          <cell r="D98" t="str">
            <v>000</v>
          </cell>
          <cell r="E98" t="str">
            <v xml:space="preserve">AIRPLANE, UV-18 TWIN OTTER                        </v>
          </cell>
        </row>
        <row r="99">
          <cell r="A99" t="str">
            <v>A06500</v>
          </cell>
          <cell r="B99" t="str">
            <v>ACFT</v>
          </cell>
          <cell r="C99" t="str">
            <v xml:space="preserve"> 01</v>
          </cell>
          <cell r="D99" t="str">
            <v>000</v>
          </cell>
          <cell r="E99" t="str">
            <v xml:space="preserve">Helicopter New Training                           </v>
          </cell>
        </row>
        <row r="100">
          <cell r="A100" t="str">
            <v>A06600</v>
          </cell>
          <cell r="B100" t="str">
            <v>ACFT</v>
          </cell>
          <cell r="C100" t="str">
            <v xml:space="preserve"> 01</v>
          </cell>
          <cell r="D100" t="str">
            <v>000</v>
          </cell>
          <cell r="E100" t="str">
            <v xml:space="preserve">ATTACK HELICOPTER (PARENT)                        </v>
          </cell>
        </row>
        <row r="101">
          <cell r="A101" t="str">
            <v>A06603</v>
          </cell>
          <cell r="B101" t="str">
            <v>ACFT</v>
          </cell>
          <cell r="C101" t="str">
            <v xml:space="preserve"> 01</v>
          </cell>
          <cell r="D101" t="str">
            <v>000</v>
          </cell>
          <cell r="E101" t="str">
            <v xml:space="preserve">HELICOPTER, ATTACK, AH-1 (COBRA/TOW)              </v>
          </cell>
        </row>
        <row r="102">
          <cell r="A102" t="str">
            <v>A06605</v>
          </cell>
          <cell r="B102" t="str">
            <v>ACFT</v>
          </cell>
          <cell r="C102" t="str">
            <v xml:space="preserve"> 01</v>
          </cell>
          <cell r="D102" t="str">
            <v>000</v>
          </cell>
          <cell r="E102" t="str">
            <v xml:space="preserve">AH-64 ATTACK HELICOPTER (APACHE)                  </v>
          </cell>
        </row>
        <row r="103">
          <cell r="A103" t="str">
            <v>A06666</v>
          </cell>
          <cell r="B103" t="str">
            <v>ACFT</v>
          </cell>
          <cell r="C103" t="str">
            <v xml:space="preserve"> 01</v>
          </cell>
          <cell r="D103" t="str">
            <v>000</v>
          </cell>
          <cell r="E103" t="str">
            <v xml:space="preserve">HELICOPTER, ATTACK FAMILY                         </v>
          </cell>
        </row>
        <row r="104">
          <cell r="A104" t="str">
            <v>A08300</v>
          </cell>
          <cell r="B104" t="str">
            <v>ACFT</v>
          </cell>
          <cell r="C104" t="str">
            <v xml:space="preserve"> 01</v>
          </cell>
          <cell r="D104" t="str">
            <v>000</v>
          </cell>
          <cell r="E104" t="str">
            <v xml:space="preserve">COMANCHE                                          </v>
          </cell>
        </row>
        <row r="105">
          <cell r="A105" t="str">
            <v>A09000</v>
          </cell>
          <cell r="B105" t="str">
            <v>ACFT</v>
          </cell>
          <cell r="C105" t="str">
            <v xml:space="preserve"> 01</v>
          </cell>
          <cell r="D105" t="str">
            <v>000</v>
          </cell>
          <cell r="E105" t="str">
            <v xml:space="preserve">AH-64 FLIGHT/WPNS SIMULATOR(AAH)(2B40)            </v>
          </cell>
        </row>
        <row r="106">
          <cell r="A106" t="str">
            <v>A09300</v>
          </cell>
          <cell r="B106" t="str">
            <v>ACFT</v>
          </cell>
          <cell r="C106" t="str">
            <v xml:space="preserve"> 04</v>
          </cell>
          <cell r="D106" t="str">
            <v>000</v>
          </cell>
          <cell r="E106" t="str">
            <v xml:space="preserve">AH-1 FLT/WPNS SIMULATOR 2B33                      </v>
          </cell>
        </row>
        <row r="107">
          <cell r="A107" t="str">
            <v>A09400</v>
          </cell>
          <cell r="B107" t="str">
            <v>ACFT</v>
          </cell>
          <cell r="C107" t="str">
            <v xml:space="preserve"> 01</v>
          </cell>
          <cell r="D107" t="str">
            <v>000</v>
          </cell>
          <cell r="E107" t="str">
            <v xml:space="preserve">UH-60 FLIGHT SIMULATOR 2B38                       </v>
          </cell>
        </row>
        <row r="108">
          <cell r="A108" t="str">
            <v>A09500</v>
          </cell>
          <cell r="B108" t="str">
            <v>ACFT</v>
          </cell>
          <cell r="C108" t="str">
            <v xml:space="preserve"> 04</v>
          </cell>
          <cell r="D108" t="str">
            <v>000</v>
          </cell>
          <cell r="E108" t="str">
            <v xml:space="preserve">UH-1 FLIGHT SIMULATOR                             </v>
          </cell>
        </row>
        <row r="109">
          <cell r="A109" t="str">
            <v>A09999</v>
          </cell>
          <cell r="B109" t="str">
            <v>ACFT</v>
          </cell>
          <cell r="C109" t="str">
            <v xml:space="preserve"> 01</v>
          </cell>
          <cell r="D109" t="str">
            <v>000</v>
          </cell>
          <cell r="E109" t="str">
            <v xml:space="preserve">Spectrum Army Video                               </v>
          </cell>
        </row>
        <row r="110">
          <cell r="A110" t="str">
            <v>A10500</v>
          </cell>
          <cell r="B110" t="str">
            <v>ACFT</v>
          </cell>
          <cell r="C110" t="str">
            <v xml:space="preserve"> 01</v>
          </cell>
          <cell r="D110" t="str">
            <v>000</v>
          </cell>
          <cell r="E110" t="str">
            <v xml:space="preserve">C21A AIRCRAFT                                     </v>
          </cell>
        </row>
        <row r="111">
          <cell r="A111" t="str">
            <v>A10801</v>
          </cell>
          <cell r="B111" t="str">
            <v>ACFT</v>
          </cell>
          <cell r="C111" t="str">
            <v xml:space="preserve"> 02</v>
          </cell>
          <cell r="D111" t="str">
            <v>000</v>
          </cell>
          <cell r="E111" t="str">
            <v xml:space="preserve">Medevac Helicopter HH-60M                         </v>
          </cell>
        </row>
        <row r="112">
          <cell r="A112" t="str">
            <v>A11000</v>
          </cell>
          <cell r="B112" t="str">
            <v>ACFT</v>
          </cell>
          <cell r="C112" t="str">
            <v xml:space="preserve"> 01</v>
          </cell>
          <cell r="D112" t="str">
            <v>000</v>
          </cell>
          <cell r="E112" t="str">
            <v xml:space="preserve">JOINT CARGO AIRCRAFT (JCA)                        </v>
          </cell>
        </row>
        <row r="113">
          <cell r="A113" t="str">
            <v>A11300</v>
          </cell>
          <cell r="B113" t="str">
            <v>ACFT</v>
          </cell>
          <cell r="C113" t="str">
            <v xml:space="preserve"> 01</v>
          </cell>
          <cell r="D113" t="str">
            <v>000</v>
          </cell>
          <cell r="E113" t="str">
            <v xml:space="preserve">Utility F/W Aircraft                              </v>
          </cell>
        </row>
        <row r="114">
          <cell r="A114" t="str">
            <v>A11301</v>
          </cell>
          <cell r="B114" t="str">
            <v>ACFT</v>
          </cell>
          <cell r="C114" t="str">
            <v xml:space="preserve"> 01</v>
          </cell>
          <cell r="D114" t="str">
            <v>365</v>
          </cell>
          <cell r="E114" t="str">
            <v xml:space="preserve">SATURN ARCH                                       </v>
          </cell>
        </row>
        <row r="115">
          <cell r="A115" t="str">
            <v>A11400</v>
          </cell>
          <cell r="B115" t="str">
            <v>ACFT</v>
          </cell>
          <cell r="C115" t="str">
            <v xml:space="preserve"> 01</v>
          </cell>
          <cell r="D115" t="str">
            <v>000</v>
          </cell>
          <cell r="E115" t="str">
            <v xml:space="preserve">AIRBORNE RECONNAISSANCE LOW (ARL) FAMILY          </v>
          </cell>
        </row>
        <row r="116">
          <cell r="A116" t="str">
            <v>A11500</v>
          </cell>
          <cell r="B116" t="str">
            <v>ACFT</v>
          </cell>
          <cell r="C116" t="str">
            <v xml:space="preserve"> 01</v>
          </cell>
          <cell r="D116" t="str">
            <v>365</v>
          </cell>
          <cell r="E116" t="str">
            <v xml:space="preserve">ARL (TIARA)                                       </v>
          </cell>
        </row>
        <row r="117">
          <cell r="A117" t="str">
            <v>A11501</v>
          </cell>
          <cell r="B117" t="str">
            <v>ACFT</v>
          </cell>
          <cell r="C117" t="str">
            <v xml:space="preserve"> 02</v>
          </cell>
          <cell r="D117" t="str">
            <v>000</v>
          </cell>
          <cell r="E117" t="str">
            <v xml:space="preserve">AIRPLANE, UTILITY FAMILY - 3                      </v>
          </cell>
        </row>
        <row r="118">
          <cell r="A118" t="str">
            <v>A11XYZ</v>
          </cell>
          <cell r="B118" t="str">
            <v>ACFT</v>
          </cell>
          <cell r="C118" t="str">
            <v xml:space="preserve"> 01</v>
          </cell>
          <cell r="D118" t="str">
            <v>000</v>
          </cell>
          <cell r="E118" t="str">
            <v xml:space="preserve">AIRPLANE, UTILITY FAMILY                          </v>
          </cell>
        </row>
        <row r="119">
          <cell r="A119" t="str">
            <v>A12000</v>
          </cell>
          <cell r="B119" t="str">
            <v>ACFT</v>
          </cell>
          <cell r="C119" t="str">
            <v xml:space="preserve"> 01</v>
          </cell>
          <cell r="D119" t="str">
            <v>000</v>
          </cell>
          <cell r="E119" t="str">
            <v xml:space="preserve">Future Vertical Lift FAMILY OF SYSTEMS            </v>
          </cell>
        </row>
        <row r="120">
          <cell r="A120" t="str">
            <v>A12001</v>
          </cell>
          <cell r="B120" t="str">
            <v>ACFT</v>
          </cell>
          <cell r="C120" t="str">
            <v xml:space="preserve"> 01</v>
          </cell>
          <cell r="D120" t="str">
            <v>000</v>
          </cell>
          <cell r="E120" t="str">
            <v xml:space="preserve">Future Attack Recon Aircraft                      </v>
          </cell>
        </row>
        <row r="121">
          <cell r="A121" t="str">
            <v>A12002</v>
          </cell>
          <cell r="B121" t="str">
            <v>ACFT</v>
          </cell>
          <cell r="C121" t="str">
            <v xml:space="preserve"> 01</v>
          </cell>
          <cell r="D121" t="str">
            <v>000</v>
          </cell>
          <cell r="E121" t="str">
            <v xml:space="preserve">Future Long Range Assault Aircraft (FLRAA)        </v>
          </cell>
        </row>
        <row r="122">
          <cell r="A122" t="str">
            <v>A12500</v>
          </cell>
          <cell r="B122" t="str">
            <v>ACFT</v>
          </cell>
          <cell r="C122" t="str">
            <v xml:space="preserve"> 01</v>
          </cell>
          <cell r="D122" t="str">
            <v>000</v>
          </cell>
          <cell r="E122" t="str">
            <v xml:space="preserve">SMALL UNMANNED AIRCRAFT SYSTEMS                   </v>
          </cell>
        </row>
        <row r="123">
          <cell r="A123" t="str">
            <v>A12511</v>
          </cell>
          <cell r="B123" t="str">
            <v>ACFT</v>
          </cell>
          <cell r="C123" t="str">
            <v xml:space="preserve"> 01</v>
          </cell>
          <cell r="D123" t="str">
            <v>000</v>
          </cell>
          <cell r="E123" t="str">
            <v xml:space="preserve">SHORT RANGE RECONNAISSANCE                        </v>
          </cell>
        </row>
        <row r="124">
          <cell r="A124" t="str">
            <v>A12512</v>
          </cell>
          <cell r="B124" t="str">
            <v>ACFT</v>
          </cell>
          <cell r="C124" t="str">
            <v xml:space="preserve"> 01</v>
          </cell>
          <cell r="D124" t="str">
            <v>000</v>
          </cell>
          <cell r="E124" t="str">
            <v xml:space="preserve">MEDIUM RANGE RECONNAISSANCE                       </v>
          </cell>
        </row>
        <row r="125">
          <cell r="A125" t="str">
            <v>A12513</v>
          </cell>
          <cell r="B125" t="str">
            <v>ACFT</v>
          </cell>
          <cell r="C125" t="str">
            <v xml:space="preserve"> 01</v>
          </cell>
          <cell r="D125" t="str">
            <v>000</v>
          </cell>
          <cell r="E125" t="str">
            <v xml:space="preserve">LONG RANGE RECONNAISSANCE                         </v>
          </cell>
        </row>
        <row r="126">
          <cell r="A126" t="str">
            <v>A19900</v>
          </cell>
          <cell r="B126" t="str">
            <v>ACFT</v>
          </cell>
          <cell r="C126" t="str">
            <v xml:space="preserve"> 01</v>
          </cell>
          <cell r="D126" t="str">
            <v>000</v>
          </cell>
          <cell r="E126" t="str">
            <v xml:space="preserve">Spectrum Army SUAS                                </v>
          </cell>
        </row>
        <row r="127">
          <cell r="A127" t="str">
            <v>A19901</v>
          </cell>
          <cell r="B127" t="str">
            <v>ACFT</v>
          </cell>
          <cell r="C127" t="str">
            <v xml:space="preserve"> 01</v>
          </cell>
          <cell r="D127" t="str">
            <v>000</v>
          </cell>
          <cell r="E127" t="str">
            <v xml:space="preserve">Spectrum SUAS Fund                                </v>
          </cell>
        </row>
        <row r="128">
          <cell r="A128" t="str">
            <v>A1C174</v>
          </cell>
          <cell r="B128" t="str">
            <v>ACFT</v>
          </cell>
          <cell r="C128" t="str">
            <v xml:space="preserve"> 02</v>
          </cell>
          <cell r="D128" t="str">
            <v>000</v>
          </cell>
          <cell r="E128" t="str">
            <v xml:space="preserve">KIOWA WARRIOR (DUMMY SSN)                         </v>
          </cell>
        </row>
        <row r="129">
          <cell r="A129" t="str">
            <v>A21600</v>
          </cell>
          <cell r="B129" t="str">
            <v>ACFT</v>
          </cell>
          <cell r="C129" t="str">
            <v xml:space="preserve"> 04</v>
          </cell>
          <cell r="D129" t="str">
            <v>000</v>
          </cell>
          <cell r="E129" t="str">
            <v xml:space="preserve">FIX BORESIGHT YAH-64A                             </v>
          </cell>
        </row>
        <row r="130">
          <cell r="A130" t="str">
            <v>A22000</v>
          </cell>
          <cell r="B130" t="str">
            <v>ACFT</v>
          </cell>
          <cell r="C130" t="str">
            <v xml:space="preserve"> 02</v>
          </cell>
          <cell r="D130" t="str">
            <v>365</v>
          </cell>
          <cell r="E130" t="str">
            <v xml:space="preserve">MULTI-DOMAIN SENSING SYSTEM (MDSS)                </v>
          </cell>
        </row>
        <row r="131">
          <cell r="A131" t="str">
            <v>A30000</v>
          </cell>
          <cell r="B131" t="str">
            <v xml:space="preserve">OPA </v>
          </cell>
          <cell r="C131" t="str">
            <v xml:space="preserve"> 02</v>
          </cell>
          <cell r="D131" t="str">
            <v>000</v>
          </cell>
          <cell r="E131" t="str">
            <v xml:space="preserve">GUN LAYING AND POS SYS (GLPS)                     </v>
          </cell>
        </row>
        <row r="132">
          <cell r="A132" t="str">
            <v>A43700</v>
          </cell>
          <cell r="B132" t="str">
            <v>ACFT</v>
          </cell>
          <cell r="C132" t="str">
            <v xml:space="preserve"> 02</v>
          </cell>
          <cell r="D132" t="str">
            <v>000</v>
          </cell>
          <cell r="E132" t="str">
            <v xml:space="preserve">VOICE ALTITUDE WARNING                            </v>
          </cell>
        </row>
        <row r="133">
          <cell r="A133" t="str">
            <v>A43800</v>
          </cell>
          <cell r="B133" t="str">
            <v>ACFT</v>
          </cell>
          <cell r="C133" t="str">
            <v xml:space="preserve"> 01</v>
          </cell>
          <cell r="D133" t="str">
            <v>000</v>
          </cell>
          <cell r="E133" t="str">
            <v xml:space="preserve">ADVANCED CARGO AIRCRAFT (ACA) SIMULATOR           </v>
          </cell>
        </row>
        <row r="134">
          <cell r="A134" t="str">
            <v>A50100</v>
          </cell>
          <cell r="B134" t="str">
            <v>ACFT</v>
          </cell>
          <cell r="C134" t="str">
            <v xml:space="preserve"> 04</v>
          </cell>
          <cell r="D134" t="str">
            <v>000</v>
          </cell>
          <cell r="E134" t="str">
            <v xml:space="preserve">Launcher, 2.75 Rocket                             </v>
          </cell>
        </row>
        <row r="135">
          <cell r="A135" t="str">
            <v>AA0003</v>
          </cell>
          <cell r="B135" t="str">
            <v>ACFT</v>
          </cell>
          <cell r="C135" t="str">
            <v xml:space="preserve"> 01</v>
          </cell>
          <cell r="D135" t="str">
            <v>000</v>
          </cell>
          <cell r="E135" t="str">
            <v xml:space="preserve">LIGHT HELICOPTER FAMILY                           </v>
          </cell>
        </row>
        <row r="136">
          <cell r="A136" t="str">
            <v>AA0005</v>
          </cell>
          <cell r="B136" t="str">
            <v>ACFT</v>
          </cell>
          <cell r="C136" t="str">
            <v xml:space="preserve"> 01</v>
          </cell>
          <cell r="D136" t="str">
            <v>000</v>
          </cell>
          <cell r="E136" t="str">
            <v xml:space="preserve">UH-60 Blackhawk M Model (MYP)                     </v>
          </cell>
        </row>
        <row r="137">
          <cell r="A137" t="str">
            <v>AA0006</v>
          </cell>
          <cell r="B137" t="str">
            <v>ACFT</v>
          </cell>
          <cell r="C137" t="str">
            <v xml:space="preserve"> 01</v>
          </cell>
          <cell r="D137" t="str">
            <v>000</v>
          </cell>
          <cell r="E137" t="str">
            <v xml:space="preserve">CH-47 CARGO HELICOPTER FAMILY                     </v>
          </cell>
        </row>
        <row r="138">
          <cell r="A138" t="str">
            <v>AA0007</v>
          </cell>
          <cell r="B138" t="str">
            <v>ACFT</v>
          </cell>
          <cell r="C138" t="str">
            <v xml:space="preserve"> 01</v>
          </cell>
          <cell r="D138" t="str">
            <v>000</v>
          </cell>
          <cell r="E138" t="str">
            <v xml:space="preserve">AH-64 ATTACK HELICOPTER (APACHE)                  </v>
          </cell>
        </row>
        <row r="139">
          <cell r="A139" t="str">
            <v>AA0008</v>
          </cell>
          <cell r="B139" t="str">
            <v>ACFT</v>
          </cell>
          <cell r="C139" t="str">
            <v xml:space="preserve"> 01</v>
          </cell>
          <cell r="D139" t="str">
            <v>000</v>
          </cell>
          <cell r="E139" t="str">
            <v xml:space="preserve">LIGHT UTILITY HELICOPTER                          </v>
          </cell>
        </row>
        <row r="140">
          <cell r="A140" t="str">
            <v>AA0010</v>
          </cell>
          <cell r="B140" t="str">
            <v>ACFT</v>
          </cell>
          <cell r="C140" t="str">
            <v xml:space="preserve"> 01</v>
          </cell>
          <cell r="D140" t="str">
            <v>000</v>
          </cell>
          <cell r="E140" t="str">
            <v xml:space="preserve">DRUG INTERDICTION                                 </v>
          </cell>
        </row>
        <row r="141">
          <cell r="A141" t="str">
            <v>AA0012</v>
          </cell>
          <cell r="B141" t="str">
            <v>ACFT</v>
          </cell>
          <cell r="C141" t="str">
            <v xml:space="preserve"> 01</v>
          </cell>
          <cell r="D141" t="str">
            <v>000</v>
          </cell>
          <cell r="E141" t="str">
            <v xml:space="preserve">ADV CARGO AIRCRAFT                                </v>
          </cell>
        </row>
        <row r="142">
          <cell r="A142" t="str">
            <v>AA0014</v>
          </cell>
          <cell r="B142" t="str">
            <v>ACFT</v>
          </cell>
          <cell r="C142" t="str">
            <v xml:space="preserve"> 01</v>
          </cell>
          <cell r="D142" t="str">
            <v>000</v>
          </cell>
          <cell r="E142" t="str">
            <v xml:space="preserve">SEMA FOLLOW-ON SIMULATOR                          </v>
          </cell>
        </row>
        <row r="143">
          <cell r="A143" t="str">
            <v>AA0015</v>
          </cell>
          <cell r="B143" t="str">
            <v>ACFT</v>
          </cell>
          <cell r="C143" t="str">
            <v xml:space="preserve"> 01</v>
          </cell>
          <cell r="D143" t="str">
            <v>000</v>
          </cell>
          <cell r="E143" t="str">
            <v xml:space="preserve">TOTAL PACKAGE FIELDING                            </v>
          </cell>
        </row>
        <row r="144">
          <cell r="A144" t="str">
            <v>AA0016</v>
          </cell>
          <cell r="B144" t="str">
            <v>ACFT</v>
          </cell>
          <cell r="C144" t="str">
            <v xml:space="preserve"> 01</v>
          </cell>
          <cell r="D144" t="str">
            <v>000</v>
          </cell>
          <cell r="E144" t="str">
            <v xml:space="preserve">FAR SIMULATOR                                     </v>
          </cell>
        </row>
        <row r="145">
          <cell r="A145" t="str">
            <v>AA0018</v>
          </cell>
          <cell r="B145" t="str">
            <v>ACFT</v>
          </cell>
          <cell r="C145" t="str">
            <v xml:space="preserve"> 02</v>
          </cell>
          <cell r="D145" t="str">
            <v>000</v>
          </cell>
          <cell r="E145" t="str">
            <v xml:space="preserve">FLIGHT DATA RECORDER                              </v>
          </cell>
        </row>
        <row r="146">
          <cell r="A146" t="str">
            <v>AA0021</v>
          </cell>
          <cell r="B146" t="str">
            <v>ACFT</v>
          </cell>
          <cell r="C146" t="str">
            <v xml:space="preserve"> 04</v>
          </cell>
          <cell r="D146" t="str">
            <v>000</v>
          </cell>
          <cell r="E146" t="str">
            <v xml:space="preserve">UNDISTRIBUTED AVN                                 </v>
          </cell>
        </row>
        <row r="147">
          <cell r="A147" t="str">
            <v>AA0025</v>
          </cell>
          <cell r="B147" t="str">
            <v>ACFT</v>
          </cell>
          <cell r="C147" t="str">
            <v xml:space="preserve"> 04</v>
          </cell>
          <cell r="D147" t="str">
            <v>000</v>
          </cell>
          <cell r="E147" t="str">
            <v xml:space="preserve">DEPOT MAINTENANCE PLANT EQUIPMENT                 </v>
          </cell>
        </row>
        <row r="148">
          <cell r="A148" t="str">
            <v>AA0029</v>
          </cell>
          <cell r="B148" t="str">
            <v>ACFT</v>
          </cell>
          <cell r="C148" t="str">
            <v xml:space="preserve"> 02</v>
          </cell>
          <cell r="D148" t="str">
            <v>000</v>
          </cell>
          <cell r="E148" t="str">
            <v xml:space="preserve">TRACTOR HEAVY                                     </v>
          </cell>
        </row>
        <row r="149">
          <cell r="A149" t="str">
            <v>AA0030</v>
          </cell>
          <cell r="B149" t="str">
            <v>ACFT</v>
          </cell>
          <cell r="C149" t="str">
            <v xml:space="preserve"> 02</v>
          </cell>
          <cell r="D149" t="str">
            <v>000</v>
          </cell>
          <cell r="E149" t="str">
            <v xml:space="preserve">INSTALLATION OF MODERNIZATION EQUIPMENT           </v>
          </cell>
        </row>
        <row r="150">
          <cell r="A150" t="str">
            <v>AA0040</v>
          </cell>
          <cell r="B150" t="str">
            <v>ACFT</v>
          </cell>
          <cell r="C150" t="str">
            <v xml:space="preserve"> 02</v>
          </cell>
          <cell r="D150" t="str">
            <v>000</v>
          </cell>
          <cell r="E150" t="str">
            <v xml:space="preserve">DRUG INTERDICTION (MODS)                          </v>
          </cell>
        </row>
        <row r="151">
          <cell r="A151" t="str">
            <v>AA0050</v>
          </cell>
          <cell r="B151" t="str">
            <v>ACFT</v>
          </cell>
          <cell r="C151" t="str">
            <v xml:space="preserve"> 04</v>
          </cell>
          <cell r="D151" t="str">
            <v>000</v>
          </cell>
          <cell r="E151" t="str">
            <v xml:space="preserve">Air Traffic Control                               </v>
          </cell>
        </row>
        <row r="152">
          <cell r="A152" t="str">
            <v>AA0150</v>
          </cell>
          <cell r="B152" t="str">
            <v>ACFT</v>
          </cell>
          <cell r="C152" t="str">
            <v xml:space="preserve"> 02</v>
          </cell>
          <cell r="D152" t="str">
            <v>000</v>
          </cell>
          <cell r="E152" t="str">
            <v xml:space="preserve">AH1F MODS                                         </v>
          </cell>
        </row>
        <row r="153">
          <cell r="A153" t="str">
            <v>AA0252</v>
          </cell>
          <cell r="B153" t="str">
            <v>ACFT</v>
          </cell>
          <cell r="C153" t="str">
            <v xml:space="preserve"> 02</v>
          </cell>
          <cell r="D153" t="str">
            <v>000</v>
          </cell>
          <cell r="E153" t="str">
            <v xml:space="preserve">CH-47 Cargo Helicopter Mods (MYP)                 </v>
          </cell>
        </row>
        <row r="154">
          <cell r="A154" t="str">
            <v>AA0254</v>
          </cell>
          <cell r="B154" t="str">
            <v>ACFT</v>
          </cell>
          <cell r="C154" t="str">
            <v xml:space="preserve"> 02</v>
          </cell>
          <cell r="D154" t="str">
            <v>000</v>
          </cell>
          <cell r="E154" t="str">
            <v xml:space="preserve">CH-47 ICH                                         </v>
          </cell>
        </row>
        <row r="155">
          <cell r="A155" t="str">
            <v>AA0270</v>
          </cell>
          <cell r="B155" t="str">
            <v>ACFT</v>
          </cell>
          <cell r="C155" t="str">
            <v xml:space="preserve"> 02</v>
          </cell>
          <cell r="D155" t="str">
            <v>000</v>
          </cell>
          <cell r="E155" t="str">
            <v xml:space="preserve">Utility/Cargo Airplane Mods                       </v>
          </cell>
        </row>
        <row r="156">
          <cell r="A156" t="str">
            <v>AA0300</v>
          </cell>
          <cell r="B156" t="str">
            <v>ACFT</v>
          </cell>
          <cell r="C156" t="str">
            <v xml:space="preserve"> 02</v>
          </cell>
          <cell r="D156" t="str">
            <v>000</v>
          </cell>
          <cell r="E156" t="str">
            <v xml:space="preserve">CH-54 CARGO HELICOPTER (TARHE)                    </v>
          </cell>
        </row>
        <row r="157">
          <cell r="A157" t="str">
            <v>AA0350</v>
          </cell>
          <cell r="B157" t="str">
            <v>ACFT</v>
          </cell>
          <cell r="C157" t="str">
            <v xml:space="preserve"> 02</v>
          </cell>
          <cell r="D157" t="str">
            <v>000</v>
          </cell>
          <cell r="E157" t="str">
            <v xml:space="preserve">HELICOPTER, OBSERVATION, OH-6 (CAYUSE)            </v>
          </cell>
        </row>
        <row r="158">
          <cell r="A158" t="str">
            <v>AA0400</v>
          </cell>
          <cell r="B158" t="str">
            <v>ACFT</v>
          </cell>
          <cell r="C158" t="str">
            <v xml:space="preserve"> 02</v>
          </cell>
          <cell r="D158" t="str">
            <v>000</v>
          </cell>
          <cell r="E158" t="str">
            <v xml:space="preserve">OH-58 MODS                                        </v>
          </cell>
        </row>
        <row r="159">
          <cell r="A159" t="str">
            <v>AA0475</v>
          </cell>
          <cell r="B159" t="str">
            <v>ACFT</v>
          </cell>
          <cell r="C159" t="str">
            <v xml:space="preserve"> 01</v>
          </cell>
          <cell r="D159" t="str">
            <v>000</v>
          </cell>
          <cell r="E159" t="str">
            <v xml:space="preserve">TRACTOR HALL                                      </v>
          </cell>
        </row>
        <row r="160">
          <cell r="A160" t="str">
            <v>AA0480</v>
          </cell>
          <cell r="B160" t="str">
            <v>ACFT</v>
          </cell>
          <cell r="C160" t="str">
            <v xml:space="preserve"> 02</v>
          </cell>
          <cell r="D160" t="str">
            <v>000</v>
          </cell>
          <cell r="E160" t="str">
            <v xml:space="preserve">Utility Helicopter Mods                           </v>
          </cell>
        </row>
        <row r="161">
          <cell r="A161" t="str">
            <v>AA0492</v>
          </cell>
          <cell r="B161" t="str">
            <v>ACFT</v>
          </cell>
          <cell r="C161" t="str">
            <v xml:space="preserve"> 02</v>
          </cell>
          <cell r="D161" t="str">
            <v>000</v>
          </cell>
          <cell r="E161" t="str">
            <v xml:space="preserve">UTILITY HELICOPTER MODS                           </v>
          </cell>
        </row>
        <row r="162">
          <cell r="A162" t="str">
            <v>AA0493</v>
          </cell>
          <cell r="B162" t="str">
            <v>ACFT</v>
          </cell>
          <cell r="C162" t="str">
            <v xml:space="preserve"> 02</v>
          </cell>
          <cell r="D162" t="str">
            <v>000</v>
          </cell>
          <cell r="E162" t="str">
            <v xml:space="preserve">UH060 MEDEVAC MODS                                </v>
          </cell>
        </row>
        <row r="163">
          <cell r="A163" t="str">
            <v>AA0495</v>
          </cell>
          <cell r="B163" t="str">
            <v>ACFT</v>
          </cell>
          <cell r="C163" t="str">
            <v xml:space="preserve"> 02</v>
          </cell>
          <cell r="D163" t="str">
            <v>000</v>
          </cell>
          <cell r="E163" t="str">
            <v xml:space="preserve">UH-60Q MEDEVAC                                    </v>
          </cell>
        </row>
        <row r="164">
          <cell r="A164" t="str">
            <v>AA0500</v>
          </cell>
          <cell r="B164" t="str">
            <v>ACFT</v>
          </cell>
          <cell r="C164" t="str">
            <v xml:space="preserve"> 02</v>
          </cell>
          <cell r="D164" t="str">
            <v>000</v>
          </cell>
          <cell r="E164" t="str">
            <v xml:space="preserve">AIRPLANE, UTILITY. U-8 (SEMINOLE)                 </v>
          </cell>
        </row>
        <row r="165">
          <cell r="A165" t="str">
            <v>AA0550</v>
          </cell>
          <cell r="B165" t="str">
            <v>ACFT</v>
          </cell>
          <cell r="C165" t="str">
            <v xml:space="preserve"> 02</v>
          </cell>
          <cell r="D165" t="str">
            <v>000</v>
          </cell>
          <cell r="E165" t="str">
            <v xml:space="preserve">U-21 UTILITY AIRPLANE (UTE)                       </v>
          </cell>
        </row>
        <row r="166">
          <cell r="A166" t="str">
            <v>AA0560</v>
          </cell>
          <cell r="B166" t="str">
            <v>ACFT</v>
          </cell>
          <cell r="C166" t="str">
            <v xml:space="preserve"> 02</v>
          </cell>
          <cell r="D166" t="str">
            <v>000</v>
          </cell>
          <cell r="E166" t="str">
            <v xml:space="preserve">Aircraft Long Range Mods                          </v>
          </cell>
        </row>
        <row r="167">
          <cell r="A167" t="str">
            <v>AA0700</v>
          </cell>
          <cell r="B167" t="str">
            <v>ACFT</v>
          </cell>
          <cell r="C167" t="str">
            <v xml:space="preserve"> 02</v>
          </cell>
          <cell r="D167" t="str">
            <v>000</v>
          </cell>
          <cell r="E167" t="str">
            <v xml:space="preserve">Airborne Avionics                                 </v>
          </cell>
        </row>
        <row r="168">
          <cell r="A168" t="str">
            <v>AA0701</v>
          </cell>
          <cell r="B168" t="str">
            <v>ACFT</v>
          </cell>
          <cell r="C168" t="str">
            <v xml:space="preserve"> 02</v>
          </cell>
          <cell r="D168" t="str">
            <v>000</v>
          </cell>
          <cell r="E168" t="str">
            <v xml:space="preserve">GATM                                              </v>
          </cell>
        </row>
        <row r="169">
          <cell r="A169" t="str">
            <v>AA0702</v>
          </cell>
          <cell r="B169" t="str">
            <v>ACFT</v>
          </cell>
          <cell r="C169" t="str">
            <v xml:space="preserve"> 02</v>
          </cell>
          <cell r="D169" t="str">
            <v>000</v>
          </cell>
          <cell r="E169" t="str">
            <v xml:space="preserve">AIRBORNE DIGITIZATION                             </v>
          </cell>
        </row>
        <row r="170">
          <cell r="A170" t="str">
            <v>AA0703</v>
          </cell>
          <cell r="B170" t="str">
            <v>ACFT</v>
          </cell>
          <cell r="C170" t="str">
            <v xml:space="preserve"> 02</v>
          </cell>
          <cell r="D170" t="str">
            <v>000</v>
          </cell>
          <cell r="E170" t="str">
            <v xml:space="preserve">GATM - Fixed Wing Aircraft                        </v>
          </cell>
        </row>
        <row r="171">
          <cell r="A171" t="str">
            <v>AA0704</v>
          </cell>
          <cell r="B171" t="str">
            <v>ACFT</v>
          </cell>
          <cell r="C171" t="str">
            <v xml:space="preserve"> 02</v>
          </cell>
          <cell r="D171" t="str">
            <v>000</v>
          </cell>
          <cell r="E171" t="str">
            <v xml:space="preserve">GATM - Rotary Wing Aircraft                       </v>
          </cell>
        </row>
        <row r="172">
          <cell r="A172" t="str">
            <v>AA0705</v>
          </cell>
          <cell r="B172" t="str">
            <v>ACFT</v>
          </cell>
          <cell r="C172" t="str">
            <v xml:space="preserve"> 04</v>
          </cell>
          <cell r="D172" t="str">
            <v>000</v>
          </cell>
          <cell r="E172" t="str">
            <v xml:space="preserve">AIRBORNE COMMUNICATIONS                           </v>
          </cell>
        </row>
        <row r="173">
          <cell r="A173" t="str">
            <v>AA0706</v>
          </cell>
          <cell r="B173" t="str">
            <v>ACFT</v>
          </cell>
          <cell r="C173" t="str">
            <v xml:space="preserve"> 02</v>
          </cell>
          <cell r="D173" t="str">
            <v>000</v>
          </cell>
          <cell r="E173" t="str">
            <v xml:space="preserve">AIRBORNE AVIONICS SYSTEMS                         </v>
          </cell>
        </row>
        <row r="174">
          <cell r="A174" t="str">
            <v>AA0710</v>
          </cell>
          <cell r="B174" t="str">
            <v>ACFT</v>
          </cell>
          <cell r="C174" t="str">
            <v xml:space="preserve"> 04</v>
          </cell>
          <cell r="D174" t="str">
            <v>000</v>
          </cell>
          <cell r="E174" t="str">
            <v xml:space="preserve">AIRBORNE COMMAND &amp; CONTROL                        </v>
          </cell>
        </row>
        <row r="175">
          <cell r="A175" t="str">
            <v>AA0711</v>
          </cell>
          <cell r="B175" t="str">
            <v>ACFT</v>
          </cell>
          <cell r="C175" t="str">
            <v xml:space="preserve"> 02</v>
          </cell>
          <cell r="D175" t="str">
            <v>000</v>
          </cell>
          <cell r="E175" t="str">
            <v xml:space="preserve">GATM Rollup                                       </v>
          </cell>
        </row>
        <row r="176">
          <cell r="A176" t="str">
            <v>AA0712</v>
          </cell>
          <cell r="B176" t="str">
            <v>ACFT</v>
          </cell>
          <cell r="C176" t="str">
            <v xml:space="preserve"> 02</v>
          </cell>
          <cell r="D176" t="str">
            <v>000</v>
          </cell>
          <cell r="E176" t="str">
            <v xml:space="preserve">Network And Mission Plan                          </v>
          </cell>
        </row>
        <row r="177">
          <cell r="A177" t="str">
            <v>AA0720</v>
          </cell>
          <cell r="B177" t="str">
            <v>ACFT</v>
          </cell>
          <cell r="C177" t="str">
            <v xml:space="preserve"> 02</v>
          </cell>
          <cell r="D177" t="str">
            <v>000</v>
          </cell>
          <cell r="E177" t="str">
            <v xml:space="preserve">ASE MODS (SIRFC)                                  </v>
          </cell>
        </row>
        <row r="178">
          <cell r="A178" t="str">
            <v>AA0722</v>
          </cell>
          <cell r="B178" t="str">
            <v>ACFT</v>
          </cell>
          <cell r="C178" t="str">
            <v xml:space="preserve"> 02</v>
          </cell>
          <cell r="D178" t="str">
            <v>000</v>
          </cell>
          <cell r="E178" t="str">
            <v xml:space="preserve">ASE MODS (ATIRCM)                                 </v>
          </cell>
        </row>
        <row r="179">
          <cell r="A179" t="str">
            <v>AA0723</v>
          </cell>
          <cell r="B179" t="str">
            <v>ACFT</v>
          </cell>
          <cell r="C179" t="str">
            <v xml:space="preserve"> 02</v>
          </cell>
          <cell r="D179" t="str">
            <v>000</v>
          </cell>
          <cell r="E179" t="str">
            <v xml:space="preserve">Comms, Nav Surveillance                           </v>
          </cell>
        </row>
        <row r="180">
          <cell r="A180" t="str">
            <v>AA0725</v>
          </cell>
          <cell r="B180" t="str">
            <v>ACFT</v>
          </cell>
          <cell r="C180" t="str">
            <v xml:space="preserve"> 02</v>
          </cell>
          <cell r="D180" t="str">
            <v>000</v>
          </cell>
          <cell r="E180" t="str">
            <v xml:space="preserve">MODIFICATIONS &lt; $5.0M                             </v>
          </cell>
        </row>
        <row r="181">
          <cell r="A181" t="str">
            <v>AA0800</v>
          </cell>
          <cell r="B181" t="str">
            <v>ACFT</v>
          </cell>
          <cell r="C181" t="str">
            <v xml:space="preserve"> 04</v>
          </cell>
          <cell r="D181" t="str">
            <v>000</v>
          </cell>
          <cell r="E181" t="str">
            <v xml:space="preserve">COMPONENT IMPROVEMENT                             </v>
          </cell>
        </row>
        <row r="182">
          <cell r="A182" t="str">
            <v>AA0950</v>
          </cell>
          <cell r="B182" t="str">
            <v>ACFT</v>
          </cell>
          <cell r="C182" t="str">
            <v xml:space="preserve"> 03</v>
          </cell>
          <cell r="D182" t="str">
            <v>000</v>
          </cell>
          <cell r="E182" t="str">
            <v xml:space="preserve">Spare Parts (AIR)                                 </v>
          </cell>
        </row>
        <row r="183">
          <cell r="A183" t="str">
            <v>AA0951</v>
          </cell>
          <cell r="B183" t="str">
            <v>ACFT</v>
          </cell>
          <cell r="C183" t="str">
            <v xml:space="preserve"> 03</v>
          </cell>
          <cell r="D183" t="str">
            <v>000</v>
          </cell>
          <cell r="E183" t="str">
            <v xml:space="preserve">INITIAL SPARES FOR APACHE (AAH)                   </v>
          </cell>
        </row>
        <row r="184">
          <cell r="A184" t="str">
            <v>AA0952</v>
          </cell>
          <cell r="B184" t="str">
            <v>ACFT</v>
          </cell>
          <cell r="C184" t="str">
            <v xml:space="preserve"> 03</v>
          </cell>
          <cell r="D184" t="str">
            <v>000</v>
          </cell>
          <cell r="E184" t="str">
            <v xml:space="preserve">INITIAL SPARES FOR BLACK HAWK                     </v>
          </cell>
        </row>
        <row r="185">
          <cell r="A185" t="str">
            <v>AA0953</v>
          </cell>
          <cell r="B185" t="str">
            <v>ACFT</v>
          </cell>
          <cell r="C185" t="str">
            <v xml:space="preserve"> 03</v>
          </cell>
          <cell r="D185" t="str">
            <v>000</v>
          </cell>
          <cell r="E185" t="str">
            <v xml:space="preserve">INITIAL SPARES FOR PROPHET AIR                    </v>
          </cell>
        </row>
        <row r="186">
          <cell r="A186" t="str">
            <v>AA0955</v>
          </cell>
          <cell r="B186" t="str">
            <v>ACFT</v>
          </cell>
          <cell r="C186" t="str">
            <v xml:space="preserve"> 03</v>
          </cell>
          <cell r="D186" t="str">
            <v>000</v>
          </cell>
          <cell r="E186" t="str">
            <v xml:space="preserve">INITIAL SPARES FOR MOKAWK (OV-1)                  </v>
          </cell>
        </row>
        <row r="187">
          <cell r="A187" t="str">
            <v>AA0956</v>
          </cell>
          <cell r="B187" t="str">
            <v>ACFT</v>
          </cell>
          <cell r="C187" t="str">
            <v xml:space="preserve"> 03</v>
          </cell>
          <cell r="D187" t="str">
            <v>000</v>
          </cell>
          <cell r="E187" t="str">
            <v xml:space="preserve">INITIAL SPARES-QUICK LOOK(RV-1D)                  </v>
          </cell>
        </row>
        <row r="188">
          <cell r="A188" t="str">
            <v>AA0957</v>
          </cell>
          <cell r="B188" t="str">
            <v>ACFT</v>
          </cell>
          <cell r="C188" t="str">
            <v xml:space="preserve"> 03</v>
          </cell>
          <cell r="D188" t="str">
            <v>000</v>
          </cell>
          <cell r="E188" t="str">
            <v xml:space="preserve">INITIAL SPARES FOR GUARD RAIL(RC-12D)             </v>
          </cell>
        </row>
        <row r="189">
          <cell r="A189" t="str">
            <v>AA0958</v>
          </cell>
          <cell r="B189" t="str">
            <v>ACFT</v>
          </cell>
          <cell r="C189" t="str">
            <v xml:space="preserve"> 03</v>
          </cell>
          <cell r="D189" t="str">
            <v>365</v>
          </cell>
          <cell r="E189" t="str">
            <v xml:space="preserve">INITIAL SPARES FOR GUARDRAIL MODS (TIARA)         </v>
          </cell>
        </row>
        <row r="190">
          <cell r="A190" t="str">
            <v>AA0959</v>
          </cell>
          <cell r="B190" t="str">
            <v>ACFT</v>
          </cell>
          <cell r="C190" t="str">
            <v xml:space="preserve"> 03</v>
          </cell>
          <cell r="D190" t="str">
            <v>000</v>
          </cell>
          <cell r="E190" t="str">
            <v xml:space="preserve">INITIAL SPARES FOR COBRA/TOW                      </v>
          </cell>
        </row>
        <row r="191">
          <cell r="A191" t="str">
            <v>AA095A</v>
          </cell>
          <cell r="B191" t="str">
            <v>ACFT</v>
          </cell>
          <cell r="C191" t="str">
            <v xml:space="preserve"> 03</v>
          </cell>
          <cell r="D191" t="str">
            <v>000</v>
          </cell>
          <cell r="E191" t="str">
            <v xml:space="preserve">INITIAL SPARES (AIR)                              </v>
          </cell>
        </row>
        <row r="192">
          <cell r="A192" t="str">
            <v>AA095K</v>
          </cell>
          <cell r="B192" t="str">
            <v>ACFT</v>
          </cell>
          <cell r="C192" t="str">
            <v xml:space="preserve"> 03</v>
          </cell>
          <cell r="D192" t="str">
            <v>000</v>
          </cell>
          <cell r="E192" t="str">
            <v xml:space="preserve">REPLENISHMENT SPARES (AIR)                        </v>
          </cell>
        </row>
        <row r="193">
          <cell r="A193" t="str">
            <v>AA0960</v>
          </cell>
          <cell r="B193" t="str">
            <v>ACFT</v>
          </cell>
          <cell r="C193" t="str">
            <v xml:space="preserve"> 03</v>
          </cell>
          <cell r="D193" t="str">
            <v>000</v>
          </cell>
          <cell r="E193" t="str">
            <v xml:space="preserve">INITIAL SPARES FOR CH-47                          </v>
          </cell>
        </row>
        <row r="194">
          <cell r="A194" t="str">
            <v>AA0961</v>
          </cell>
          <cell r="B194" t="str">
            <v>ACFT</v>
          </cell>
          <cell r="C194" t="str">
            <v xml:space="preserve"> 03</v>
          </cell>
          <cell r="D194" t="str">
            <v>000</v>
          </cell>
          <cell r="E194" t="str">
            <v xml:space="preserve">INITIAL SPARES FOR KIOWA WARRIOR                  </v>
          </cell>
        </row>
        <row r="195">
          <cell r="A195" t="str">
            <v>AA0962</v>
          </cell>
          <cell r="B195" t="str">
            <v>ACFT</v>
          </cell>
          <cell r="C195" t="str">
            <v xml:space="preserve"> 03</v>
          </cell>
          <cell r="D195" t="str">
            <v>000</v>
          </cell>
          <cell r="E195" t="str">
            <v xml:space="preserve">INITIAL SPARES FOR OH-58                          </v>
          </cell>
        </row>
        <row r="196">
          <cell r="A196" t="str">
            <v>AA0963</v>
          </cell>
          <cell r="B196" t="str">
            <v>ACFT</v>
          </cell>
          <cell r="C196" t="str">
            <v xml:space="preserve"> 03</v>
          </cell>
          <cell r="D196" t="str">
            <v>000</v>
          </cell>
          <cell r="E196" t="str">
            <v xml:space="preserve">INITIAL SPARES FOR AGSE                           </v>
          </cell>
        </row>
        <row r="197">
          <cell r="A197" t="str">
            <v>AA0964</v>
          </cell>
          <cell r="B197" t="str">
            <v>ACFT</v>
          </cell>
          <cell r="C197" t="str">
            <v xml:space="preserve"> 03</v>
          </cell>
          <cell r="D197" t="str">
            <v>000</v>
          </cell>
          <cell r="E197" t="str">
            <v xml:space="preserve">INITIAL SPARES FOR ANVIS/HUD                      </v>
          </cell>
        </row>
        <row r="198">
          <cell r="A198" t="str">
            <v>AA0965</v>
          </cell>
          <cell r="B198" t="str">
            <v>ACFT</v>
          </cell>
          <cell r="C198" t="str">
            <v xml:space="preserve"> 03</v>
          </cell>
          <cell r="D198" t="str">
            <v>000</v>
          </cell>
          <cell r="E198" t="str">
            <v xml:space="preserve">INITIAL SPARES FOR SOF                            </v>
          </cell>
        </row>
        <row r="199">
          <cell r="A199" t="str">
            <v>AA0966</v>
          </cell>
          <cell r="B199" t="str">
            <v>ACFT</v>
          </cell>
          <cell r="C199" t="str">
            <v xml:space="preserve"> 03</v>
          </cell>
          <cell r="D199" t="str">
            <v>000</v>
          </cell>
          <cell r="E199" t="str">
            <v xml:space="preserve">ARL SPARES                                        </v>
          </cell>
        </row>
        <row r="200">
          <cell r="A200" t="str">
            <v>AA0968</v>
          </cell>
          <cell r="B200" t="str">
            <v>ACFT</v>
          </cell>
          <cell r="C200" t="str">
            <v xml:space="preserve"> 03</v>
          </cell>
          <cell r="D200" t="str">
            <v>000</v>
          </cell>
          <cell r="E200" t="str">
            <v xml:space="preserve">INITIAL SPARES FOR HF LAUNCHERS                   </v>
          </cell>
        </row>
        <row r="201">
          <cell r="A201" t="str">
            <v>AA0969</v>
          </cell>
          <cell r="B201" t="str">
            <v>ACFT</v>
          </cell>
          <cell r="C201" t="str">
            <v xml:space="preserve"> 03</v>
          </cell>
          <cell r="D201" t="str">
            <v>000</v>
          </cell>
          <cell r="E201" t="str">
            <v xml:space="preserve">INITIAL SPARES FOR AVIONICS                       </v>
          </cell>
        </row>
        <row r="202">
          <cell r="A202" t="str">
            <v>AA0970</v>
          </cell>
          <cell r="B202" t="str">
            <v>ACFT</v>
          </cell>
          <cell r="C202" t="str">
            <v xml:space="preserve"> 03</v>
          </cell>
          <cell r="D202" t="str">
            <v>000</v>
          </cell>
          <cell r="E202" t="str">
            <v xml:space="preserve">INITIAL SPARES FOR EH-1                           </v>
          </cell>
        </row>
        <row r="203">
          <cell r="A203" t="str">
            <v>AA0971</v>
          </cell>
          <cell r="B203" t="str">
            <v>ACFT</v>
          </cell>
          <cell r="C203" t="str">
            <v xml:space="preserve"> 03</v>
          </cell>
          <cell r="D203" t="str">
            <v>000</v>
          </cell>
          <cell r="E203" t="str">
            <v xml:space="preserve">INITIAL SPARES FOR OV-18A                         </v>
          </cell>
        </row>
        <row r="204">
          <cell r="A204" t="str">
            <v>AA0972</v>
          </cell>
          <cell r="B204" t="str">
            <v>ACFT</v>
          </cell>
          <cell r="C204" t="str">
            <v xml:space="preserve"> 03</v>
          </cell>
          <cell r="D204" t="str">
            <v>000</v>
          </cell>
          <cell r="E204" t="str">
            <v>INITIAL SPARES FOR RAH-66 Comanche  (NON-AAO ITEM)</v>
          </cell>
        </row>
        <row r="205">
          <cell r="A205" t="str">
            <v>AA0974</v>
          </cell>
          <cell r="B205" t="str">
            <v>ACFT</v>
          </cell>
          <cell r="C205" t="str">
            <v xml:space="preserve"> 03</v>
          </cell>
          <cell r="D205" t="str">
            <v>000</v>
          </cell>
          <cell r="E205" t="str">
            <v xml:space="preserve">INITIAL SPARES FOR SINCGARS                       </v>
          </cell>
        </row>
        <row r="206">
          <cell r="A206" t="str">
            <v>AA0976</v>
          </cell>
          <cell r="B206" t="str">
            <v>ACFT</v>
          </cell>
          <cell r="C206" t="str">
            <v xml:space="preserve"> 03</v>
          </cell>
          <cell r="D206" t="str">
            <v>000</v>
          </cell>
          <cell r="E206" t="str">
            <v xml:space="preserve">INITIAL SPARES ASE                                </v>
          </cell>
        </row>
        <row r="207">
          <cell r="A207" t="str">
            <v>AA0977</v>
          </cell>
          <cell r="B207" t="str">
            <v>ACFT</v>
          </cell>
          <cell r="C207" t="str">
            <v xml:space="preserve"> 03</v>
          </cell>
          <cell r="D207" t="str">
            <v>000</v>
          </cell>
          <cell r="E207" t="str">
            <v xml:space="preserve">INITIAL SPARES ATAS                               </v>
          </cell>
        </row>
        <row r="208">
          <cell r="A208" t="str">
            <v>AA0978</v>
          </cell>
          <cell r="B208" t="str">
            <v>ACFT</v>
          </cell>
          <cell r="C208" t="str">
            <v xml:space="preserve"> 03</v>
          </cell>
          <cell r="D208" t="str">
            <v>000</v>
          </cell>
          <cell r="E208" t="str">
            <v xml:space="preserve">INITIAL SPARES FOR LONGBOW APACHE                 </v>
          </cell>
        </row>
        <row r="209">
          <cell r="A209" t="str">
            <v>AA0980</v>
          </cell>
          <cell r="B209" t="str">
            <v>ACFT</v>
          </cell>
          <cell r="C209" t="str">
            <v xml:space="preserve"> 03</v>
          </cell>
          <cell r="D209" t="str">
            <v>000</v>
          </cell>
          <cell r="E209" t="str">
            <v xml:space="preserve">INITIAL SPARES (ATIRCM)                           </v>
          </cell>
        </row>
        <row r="210">
          <cell r="A210" t="str">
            <v>AA1101</v>
          </cell>
          <cell r="B210" t="str">
            <v>ACFT</v>
          </cell>
          <cell r="C210" t="str">
            <v xml:space="preserve"> 04</v>
          </cell>
          <cell r="D210" t="str">
            <v>000</v>
          </cell>
          <cell r="E210" t="str">
            <v xml:space="preserve">OBSTACLE AVOIDANCE SYSTEM (OASYS)                 </v>
          </cell>
        </row>
        <row r="211">
          <cell r="A211" t="str">
            <v>AA1102</v>
          </cell>
          <cell r="B211" t="str">
            <v>ACFT</v>
          </cell>
          <cell r="C211" t="str">
            <v xml:space="preserve"> 04</v>
          </cell>
          <cell r="D211" t="str">
            <v>000</v>
          </cell>
          <cell r="E211" t="str">
            <v xml:space="preserve">ENHANCED AIRBORNE TARGET H/O SYSTEM (EATHS)       </v>
          </cell>
        </row>
        <row r="212">
          <cell r="A212" t="str">
            <v>AA1103</v>
          </cell>
          <cell r="B212" t="str">
            <v>ACFT</v>
          </cell>
          <cell r="C212" t="str">
            <v xml:space="preserve"> 04</v>
          </cell>
          <cell r="D212" t="str">
            <v>000</v>
          </cell>
          <cell r="E212" t="str">
            <v xml:space="preserve">MISSION PLANNING                                  </v>
          </cell>
        </row>
        <row r="213">
          <cell r="A213" t="str">
            <v>AA6601</v>
          </cell>
          <cell r="B213" t="str">
            <v>ACFT</v>
          </cell>
          <cell r="C213" t="str">
            <v xml:space="preserve"> 02</v>
          </cell>
          <cell r="D213" t="str">
            <v>365</v>
          </cell>
          <cell r="E213" t="str">
            <v xml:space="preserve">Gray Eagle Mods2                                  </v>
          </cell>
        </row>
        <row r="214">
          <cell r="A214" t="str">
            <v>AA6605</v>
          </cell>
          <cell r="B214" t="str">
            <v>ACFT</v>
          </cell>
          <cell r="C214" t="str">
            <v xml:space="preserve"> 02</v>
          </cell>
          <cell r="D214" t="str">
            <v>000</v>
          </cell>
          <cell r="E214" t="str">
            <v xml:space="preserve">AH-64 MODS                                        </v>
          </cell>
        </row>
        <row r="215">
          <cell r="A215" t="str">
            <v>AA6606</v>
          </cell>
          <cell r="B215" t="str">
            <v>ACFT</v>
          </cell>
          <cell r="C215" t="str">
            <v xml:space="preserve"> 02</v>
          </cell>
          <cell r="D215" t="str">
            <v>000</v>
          </cell>
          <cell r="E215" t="str">
            <v xml:space="preserve">AH-64 APACHE MODS                                 </v>
          </cell>
        </row>
        <row r="216">
          <cell r="A216" t="str">
            <v>AA6607</v>
          </cell>
          <cell r="B216" t="str">
            <v>ACFT</v>
          </cell>
          <cell r="C216" t="str">
            <v xml:space="preserve"> 02</v>
          </cell>
          <cell r="D216" t="str">
            <v>000</v>
          </cell>
          <cell r="E216" t="str">
            <v xml:space="preserve">LONGBOW APACHE MODS                               </v>
          </cell>
        </row>
        <row r="217">
          <cell r="A217" t="str">
            <v>AA6608</v>
          </cell>
          <cell r="B217" t="str">
            <v>ACFT</v>
          </cell>
          <cell r="C217" t="str">
            <v xml:space="preserve"> 02</v>
          </cell>
          <cell r="D217" t="str">
            <v>000</v>
          </cell>
          <cell r="E217" t="str">
            <v xml:space="preserve">APACHE LONGBOW FCR                                </v>
          </cell>
        </row>
        <row r="218">
          <cell r="A218" t="str">
            <v>AA6609</v>
          </cell>
          <cell r="B218" t="str">
            <v>ACFT</v>
          </cell>
          <cell r="C218" t="str">
            <v xml:space="preserve"> 02</v>
          </cell>
          <cell r="D218" t="str">
            <v>000</v>
          </cell>
          <cell r="E218" t="str">
            <v xml:space="preserve">APACHE BLOCK III MOD                              </v>
          </cell>
        </row>
        <row r="219">
          <cell r="A219" t="str">
            <v>AA6670</v>
          </cell>
          <cell r="B219" t="str">
            <v>ACFT</v>
          </cell>
          <cell r="C219" t="str">
            <v xml:space="preserve"> 02</v>
          </cell>
          <cell r="D219" t="str">
            <v>000</v>
          </cell>
          <cell r="E219" t="str">
            <v xml:space="preserve">LONGBOW                                           </v>
          </cell>
        </row>
        <row r="220">
          <cell r="A220" t="str">
            <v>AA7700</v>
          </cell>
          <cell r="B220" t="str">
            <v>ACFT</v>
          </cell>
          <cell r="C220" t="str">
            <v xml:space="preserve"> 04</v>
          </cell>
          <cell r="D220" t="str">
            <v>000</v>
          </cell>
          <cell r="E220" t="str">
            <v xml:space="preserve">Modernization Support (ACFT)                      </v>
          </cell>
        </row>
        <row r="221">
          <cell r="A221" t="str">
            <v>AA7750</v>
          </cell>
          <cell r="B221" t="str">
            <v>ACFT</v>
          </cell>
          <cell r="C221" t="str">
            <v xml:space="preserve"> 04</v>
          </cell>
          <cell r="D221" t="str">
            <v>000</v>
          </cell>
          <cell r="E221" t="str">
            <v xml:space="preserve">VALUE ENGINEERING PROGRAM                         </v>
          </cell>
        </row>
        <row r="222">
          <cell r="A222" t="str">
            <v>AA7800</v>
          </cell>
          <cell r="B222" t="str">
            <v>ACFT</v>
          </cell>
          <cell r="C222" t="str">
            <v xml:space="preserve"> 04</v>
          </cell>
          <cell r="D222" t="str">
            <v>000</v>
          </cell>
          <cell r="E222" t="str">
            <v xml:space="preserve">LAYAWAY OF INDUSTRIAL FACILITIES                  </v>
          </cell>
        </row>
        <row r="223">
          <cell r="A223" t="str">
            <v>AA8000</v>
          </cell>
          <cell r="B223" t="str">
            <v>ACFT</v>
          </cell>
          <cell r="C223" t="str">
            <v xml:space="preserve"> 04</v>
          </cell>
          <cell r="D223" t="str">
            <v>000</v>
          </cell>
          <cell r="E223" t="str">
            <v xml:space="preserve">MANUFACTURING TECHNOLOGY PROGRAM                  </v>
          </cell>
        </row>
        <row r="224">
          <cell r="A224" t="str">
            <v>AB0001</v>
          </cell>
          <cell r="B224" t="str">
            <v>ACFT</v>
          </cell>
          <cell r="C224" t="str">
            <v xml:space="preserve"> 02</v>
          </cell>
          <cell r="D224" t="str">
            <v>000</v>
          </cell>
          <cell r="E224" t="str">
            <v xml:space="preserve">TRACTOR DEW                                       </v>
          </cell>
        </row>
        <row r="225">
          <cell r="A225" t="str">
            <v>AB0003</v>
          </cell>
          <cell r="B225" t="str">
            <v>ACFT</v>
          </cell>
          <cell r="C225" t="str">
            <v xml:space="preserve"> 02</v>
          </cell>
          <cell r="D225" t="str">
            <v>000</v>
          </cell>
          <cell r="E225" t="str">
            <v xml:space="preserve">UTILITY HELICOPTER UPGRADE                        </v>
          </cell>
        </row>
        <row r="226">
          <cell r="A226" t="str">
            <v>AB0602</v>
          </cell>
          <cell r="B226" t="str">
            <v>ACFT</v>
          </cell>
          <cell r="C226" t="str">
            <v xml:space="preserve"> 02</v>
          </cell>
          <cell r="D226" t="str">
            <v>000</v>
          </cell>
          <cell r="E226" t="str">
            <v xml:space="preserve">UH-1 MODS                                         </v>
          </cell>
        </row>
        <row r="227">
          <cell r="A227" t="str">
            <v>AB0604</v>
          </cell>
          <cell r="B227" t="str">
            <v>ACFT</v>
          </cell>
          <cell r="C227" t="str">
            <v xml:space="preserve"> 02</v>
          </cell>
          <cell r="D227" t="str">
            <v>000</v>
          </cell>
          <cell r="E227" t="str">
            <v xml:space="preserve">UH-1 HUEY SLEP                                    </v>
          </cell>
        </row>
        <row r="228">
          <cell r="A228" t="str">
            <v>AB1600</v>
          </cell>
          <cell r="B228" t="str">
            <v>ACFT</v>
          </cell>
          <cell r="C228" t="str">
            <v xml:space="preserve"> 04</v>
          </cell>
          <cell r="D228" t="str">
            <v>000</v>
          </cell>
          <cell r="E228" t="str">
            <v xml:space="preserve">ITEMS LESS THAN $5.0M (ELECT WAR-AIR)             </v>
          </cell>
        </row>
        <row r="229">
          <cell r="A229" t="str">
            <v>AB3000</v>
          </cell>
          <cell r="B229" t="str">
            <v>ACFT</v>
          </cell>
          <cell r="C229" t="str">
            <v xml:space="preserve"> 02</v>
          </cell>
          <cell r="D229" t="str">
            <v>365</v>
          </cell>
          <cell r="E229" t="str">
            <v xml:space="preserve">PROPHET AIR (TIARA)                               </v>
          </cell>
        </row>
        <row r="230">
          <cell r="A230" t="str">
            <v>ACFTXX</v>
          </cell>
          <cell r="B230" t="str">
            <v>ACFT</v>
          </cell>
          <cell r="C230" t="str">
            <v xml:space="preserve"> 01</v>
          </cell>
          <cell r="D230" t="str">
            <v>000</v>
          </cell>
          <cell r="E230" t="str">
            <v xml:space="preserve">ACFT AMC WEDGE REIMBURSABLE                       </v>
          </cell>
        </row>
        <row r="231">
          <cell r="A231" t="str">
            <v>AD0500</v>
          </cell>
          <cell r="B231" t="str">
            <v xml:space="preserve">OPA </v>
          </cell>
          <cell r="C231" t="str">
            <v xml:space="preserve"> 02</v>
          </cell>
          <cell r="D231" t="str">
            <v>000</v>
          </cell>
          <cell r="E231" t="str">
            <v xml:space="preserve">COUNTER SMALL UNMANNED AERIAL SYSTEM (C-SUAS)     </v>
          </cell>
        </row>
        <row r="232">
          <cell r="A232" t="str">
            <v>AD0511</v>
          </cell>
          <cell r="B232" t="str">
            <v xml:space="preserve">OPA </v>
          </cell>
          <cell r="C232" t="str">
            <v xml:space="preserve"> 02</v>
          </cell>
          <cell r="D232" t="str">
            <v>000</v>
          </cell>
          <cell r="E232" t="str">
            <v xml:space="preserve">C-SUAS FIXED                                      </v>
          </cell>
        </row>
        <row r="233">
          <cell r="A233" t="str">
            <v>AD0512</v>
          </cell>
          <cell r="B233" t="str">
            <v xml:space="preserve">OPA </v>
          </cell>
          <cell r="C233" t="str">
            <v xml:space="preserve"> 02</v>
          </cell>
          <cell r="D233" t="str">
            <v>000</v>
          </cell>
          <cell r="E233" t="str">
            <v xml:space="preserve">C-SUAS OPERATIONAL                                </v>
          </cell>
        </row>
        <row r="234">
          <cell r="A234" t="str">
            <v>AD0513</v>
          </cell>
          <cell r="B234" t="str">
            <v xml:space="preserve">OPA </v>
          </cell>
          <cell r="C234" t="str">
            <v xml:space="preserve"> 02</v>
          </cell>
          <cell r="D234" t="str">
            <v>000</v>
          </cell>
          <cell r="E234" t="str">
            <v xml:space="preserve">C-SUAS GROUND READINESS                           </v>
          </cell>
        </row>
        <row r="235">
          <cell r="A235" t="str">
            <v>AD1900</v>
          </cell>
          <cell r="B235" t="str">
            <v xml:space="preserve">OPA </v>
          </cell>
          <cell r="C235" t="str">
            <v xml:space="preserve"> 02</v>
          </cell>
          <cell r="D235" t="str">
            <v>000</v>
          </cell>
          <cell r="E235" t="str">
            <v xml:space="preserve">VEHICLE PROTECTION SUITE                          </v>
          </cell>
        </row>
        <row r="236">
          <cell r="A236" t="str">
            <v>AD1911</v>
          </cell>
          <cell r="B236" t="str">
            <v xml:space="preserve">OPA </v>
          </cell>
          <cell r="C236" t="str">
            <v xml:space="preserve"> 02</v>
          </cell>
          <cell r="D236" t="str">
            <v>000</v>
          </cell>
          <cell r="E236" t="str">
            <v xml:space="preserve">MAPS WITH LASER                                   </v>
          </cell>
        </row>
        <row r="237">
          <cell r="A237" t="str">
            <v>AD1912</v>
          </cell>
          <cell r="B237" t="str">
            <v xml:space="preserve">OPA </v>
          </cell>
          <cell r="C237" t="str">
            <v xml:space="preserve"> 02</v>
          </cell>
          <cell r="D237" t="str">
            <v>000</v>
          </cell>
          <cell r="E237" t="str">
            <v xml:space="preserve">SIGNATURE MANAGEMENT                              </v>
          </cell>
        </row>
        <row r="238">
          <cell r="A238" t="str">
            <v>AD1913</v>
          </cell>
          <cell r="B238" t="str">
            <v xml:space="preserve">OPA </v>
          </cell>
          <cell r="C238" t="str">
            <v xml:space="preserve"> 02</v>
          </cell>
          <cell r="D238" t="str">
            <v>000</v>
          </cell>
          <cell r="E238" t="str">
            <v xml:space="preserve">ACTIVE PROTECTION SYSTEMS                         </v>
          </cell>
        </row>
        <row r="239">
          <cell r="A239" t="str">
            <v>AD3000</v>
          </cell>
          <cell r="B239" t="str">
            <v xml:space="preserve">OPA </v>
          </cell>
          <cell r="C239" t="str">
            <v xml:space="preserve"> 02</v>
          </cell>
          <cell r="D239" t="str">
            <v>000</v>
          </cell>
          <cell r="E239" t="str">
            <v xml:space="preserve">NON-LETHAL PROTECTIVE SYSTEMS                     </v>
          </cell>
        </row>
        <row r="240">
          <cell r="A240" t="str">
            <v>AD3200</v>
          </cell>
          <cell r="B240" t="str">
            <v xml:space="preserve">OPA </v>
          </cell>
          <cell r="C240" t="str">
            <v xml:space="preserve"> 02</v>
          </cell>
          <cell r="D240" t="str">
            <v>000</v>
          </cell>
          <cell r="E240" t="str">
            <v xml:space="preserve">Artillery Accuracy Equip                          </v>
          </cell>
        </row>
        <row r="241">
          <cell r="A241" t="str">
            <v>AD3250</v>
          </cell>
          <cell r="B241" t="str">
            <v xml:space="preserve">OPA </v>
          </cell>
          <cell r="C241" t="str">
            <v xml:space="preserve"> 02</v>
          </cell>
          <cell r="D241" t="str">
            <v>000</v>
          </cell>
          <cell r="E241" t="str">
            <v xml:space="preserve">ARTY MUZZLE VELOCITY SYSTEM                       </v>
          </cell>
        </row>
        <row r="242">
          <cell r="A242" t="str">
            <v>AD3255</v>
          </cell>
          <cell r="B242" t="str">
            <v xml:space="preserve">OPA </v>
          </cell>
          <cell r="C242" t="str">
            <v xml:space="preserve"> 02</v>
          </cell>
          <cell r="D242" t="str">
            <v>000</v>
          </cell>
          <cell r="E242" t="str">
            <v xml:space="preserve">MOD OF IN-SVC EQUIP (MMS)                         </v>
          </cell>
        </row>
        <row r="243">
          <cell r="A243" t="str">
            <v>AD3260</v>
          </cell>
          <cell r="B243" t="str">
            <v xml:space="preserve">OPA </v>
          </cell>
          <cell r="C243" t="str">
            <v xml:space="preserve"> 02</v>
          </cell>
          <cell r="D243" t="str">
            <v>000</v>
          </cell>
          <cell r="E243" t="str">
            <v xml:space="preserve">ENHANCED PORTABLE INDUCTIVE ARTILLERY FUZE SETTER </v>
          </cell>
        </row>
        <row r="244">
          <cell r="A244" t="str">
            <v>AD3261</v>
          </cell>
          <cell r="B244" t="str">
            <v xml:space="preserve">OPA </v>
          </cell>
          <cell r="C244" t="str">
            <v xml:space="preserve"> 02</v>
          </cell>
          <cell r="D244" t="str">
            <v>000</v>
          </cell>
          <cell r="E244" t="str">
            <v xml:space="preserve">IMP POSITIONING &amp; DETERMINING SYSTEM              </v>
          </cell>
        </row>
        <row r="245">
          <cell r="A245" t="str">
            <v>AD3265</v>
          </cell>
          <cell r="B245" t="str">
            <v xml:space="preserve">OPA </v>
          </cell>
          <cell r="C245" t="str">
            <v xml:space="preserve"> 02</v>
          </cell>
          <cell r="D245" t="str">
            <v>000</v>
          </cell>
          <cell r="E245" t="str">
            <v xml:space="preserve">MOD OF IN-SVC EQUIP (MVS)                         </v>
          </cell>
        </row>
        <row r="246">
          <cell r="A246" t="str">
            <v>AD3270</v>
          </cell>
          <cell r="B246" t="str">
            <v xml:space="preserve">OPA </v>
          </cell>
          <cell r="C246" t="str">
            <v xml:space="preserve"> 02</v>
          </cell>
          <cell r="D246" t="str">
            <v>000</v>
          </cell>
          <cell r="E246" t="str">
            <v xml:space="preserve">MOD OF IN-SVC EQUIP (PROFILER)                    </v>
          </cell>
        </row>
        <row r="247">
          <cell r="A247" t="str">
            <v>AD3300</v>
          </cell>
          <cell r="B247" t="str">
            <v xml:space="preserve">OPA </v>
          </cell>
          <cell r="C247" t="str">
            <v xml:space="preserve"> 02</v>
          </cell>
          <cell r="D247" t="str">
            <v>000</v>
          </cell>
          <cell r="E247" t="str">
            <v xml:space="preserve">NORTH SEEKING GYRO                                </v>
          </cell>
        </row>
        <row r="248">
          <cell r="A248" t="str">
            <v>AD3400</v>
          </cell>
          <cell r="B248" t="str">
            <v xml:space="preserve">OPA </v>
          </cell>
          <cell r="C248" t="str">
            <v xml:space="preserve"> 02</v>
          </cell>
          <cell r="D248" t="str">
            <v>000</v>
          </cell>
          <cell r="E248" t="str">
            <v xml:space="preserve">COUNTER-SNIPER SYSTEMS                            </v>
          </cell>
        </row>
        <row r="249">
          <cell r="A249" t="str">
            <v>AD3500</v>
          </cell>
          <cell r="B249" t="str">
            <v>ACFT</v>
          </cell>
          <cell r="C249" t="str">
            <v xml:space="preserve"> 04</v>
          </cell>
          <cell r="D249" t="str">
            <v>000</v>
          </cell>
          <cell r="E249" t="str">
            <v xml:space="preserve">COMMON GROUND EQUIPMENT                           </v>
          </cell>
        </row>
        <row r="250">
          <cell r="A250" t="str">
            <v>AD4500</v>
          </cell>
          <cell r="B250" t="str">
            <v xml:space="preserve">OPA </v>
          </cell>
          <cell r="C250" t="str">
            <v xml:space="preserve"> 02</v>
          </cell>
          <cell r="D250" t="str">
            <v>000</v>
          </cell>
          <cell r="E250" t="str">
            <v xml:space="preserve">LT SPEC DIV INTERIM SENSOR (LSDIS)                </v>
          </cell>
        </row>
        <row r="251">
          <cell r="A251" t="str">
            <v>AD5050</v>
          </cell>
          <cell r="B251" t="str">
            <v xml:space="preserve">OPA </v>
          </cell>
          <cell r="C251" t="str">
            <v xml:space="preserve"> 02</v>
          </cell>
          <cell r="D251" t="str">
            <v>000</v>
          </cell>
          <cell r="E251" t="str">
            <v xml:space="preserve">FAAD C2                                           </v>
          </cell>
        </row>
        <row r="252">
          <cell r="A252" t="str">
            <v>AD5051</v>
          </cell>
          <cell r="B252" t="str">
            <v xml:space="preserve">OPA </v>
          </cell>
          <cell r="C252" t="str">
            <v xml:space="preserve"> 02</v>
          </cell>
          <cell r="D252" t="str">
            <v>000</v>
          </cell>
          <cell r="E252" t="str">
            <v xml:space="preserve">NON COOPERATIVE TARGET RECOGNITION (NCTR) DEV     </v>
          </cell>
        </row>
        <row r="253">
          <cell r="A253" t="str">
            <v>AD5054</v>
          </cell>
          <cell r="B253" t="str">
            <v xml:space="preserve">OPA </v>
          </cell>
          <cell r="C253" t="str">
            <v xml:space="preserve"> 02</v>
          </cell>
          <cell r="D253" t="str">
            <v>000</v>
          </cell>
          <cell r="E253" t="str">
            <v xml:space="preserve">NON-IMAGING ID SYSTEMS                            </v>
          </cell>
        </row>
        <row r="254">
          <cell r="A254" t="str">
            <v>AD5055</v>
          </cell>
          <cell r="B254" t="str">
            <v xml:space="preserve">OPA </v>
          </cell>
          <cell r="C254" t="str">
            <v xml:space="preserve"> 02</v>
          </cell>
          <cell r="D254" t="str">
            <v>000</v>
          </cell>
          <cell r="E254" t="str">
            <v xml:space="preserve">NCTR - VSX                                        </v>
          </cell>
        </row>
        <row r="255">
          <cell r="A255" t="str">
            <v>AD5056</v>
          </cell>
          <cell r="B255" t="str">
            <v xml:space="preserve">OPA </v>
          </cell>
          <cell r="C255" t="str">
            <v xml:space="preserve"> 02</v>
          </cell>
          <cell r="D255" t="str">
            <v>000</v>
          </cell>
          <cell r="E255" t="str">
            <v xml:space="preserve">HIMAD - FIRE DIRECTION CONTROL                    </v>
          </cell>
        </row>
        <row r="256">
          <cell r="A256" t="str">
            <v>AD5058</v>
          </cell>
          <cell r="B256" t="str">
            <v xml:space="preserve">OPA </v>
          </cell>
          <cell r="C256" t="str">
            <v xml:space="preserve"> 02</v>
          </cell>
          <cell r="D256" t="str">
            <v>000</v>
          </cell>
          <cell r="E256" t="str">
            <v xml:space="preserve">HIMAD - MODS                                      </v>
          </cell>
        </row>
        <row r="257">
          <cell r="A257" t="str">
            <v>AD5059</v>
          </cell>
          <cell r="B257" t="str">
            <v xml:space="preserve">OPA </v>
          </cell>
          <cell r="C257" t="str">
            <v xml:space="preserve"> 02</v>
          </cell>
          <cell r="D257" t="str">
            <v>000</v>
          </cell>
          <cell r="E257" t="str">
            <v xml:space="preserve">HIMAD/C2 PROD MOD                                 </v>
          </cell>
        </row>
        <row r="258">
          <cell r="A258" t="str">
            <v>AD5060</v>
          </cell>
          <cell r="B258" t="str">
            <v xml:space="preserve">OPA </v>
          </cell>
          <cell r="C258" t="str">
            <v xml:space="preserve"> 02</v>
          </cell>
          <cell r="D258" t="str">
            <v>000</v>
          </cell>
          <cell r="E258" t="str">
            <v xml:space="preserve">HIMAD C2 PIP                                      </v>
          </cell>
        </row>
        <row r="259">
          <cell r="A259" t="str">
            <v>AD5061</v>
          </cell>
          <cell r="B259" t="str">
            <v xml:space="preserve">OPA </v>
          </cell>
          <cell r="C259" t="str">
            <v xml:space="preserve"> 02</v>
          </cell>
          <cell r="D259" t="str">
            <v>000</v>
          </cell>
          <cell r="E259" t="str">
            <v xml:space="preserve">HIMAD SYSTEMS                                     </v>
          </cell>
        </row>
        <row r="260">
          <cell r="A260" t="str">
            <v>AD5070</v>
          </cell>
          <cell r="B260" t="str">
            <v xml:space="preserve">OPA </v>
          </cell>
          <cell r="C260" t="str">
            <v xml:space="preserve"> 02</v>
          </cell>
          <cell r="D260" t="str">
            <v>000</v>
          </cell>
          <cell r="E260" t="str">
            <v xml:space="preserve">AIR &amp; MSL Defense Planning &amp; Control Sys          </v>
          </cell>
        </row>
        <row r="261">
          <cell r="A261" t="str">
            <v>AD5080</v>
          </cell>
          <cell r="B261" t="str">
            <v xml:space="preserve">OPA </v>
          </cell>
          <cell r="C261" t="str">
            <v xml:space="preserve"> 02</v>
          </cell>
          <cell r="D261" t="str">
            <v>000</v>
          </cell>
          <cell r="E261" t="str">
            <v xml:space="preserve">JICO Support System                               </v>
          </cell>
        </row>
        <row r="262">
          <cell r="A262" t="str">
            <v>AD5090</v>
          </cell>
          <cell r="B262" t="str">
            <v xml:space="preserve">OPA </v>
          </cell>
          <cell r="C262" t="str">
            <v xml:space="preserve"> 02</v>
          </cell>
          <cell r="D262" t="str">
            <v>000</v>
          </cell>
          <cell r="E262" t="str">
            <v xml:space="preserve">FAADC2I MODIFICATIONS                             </v>
          </cell>
        </row>
        <row r="263">
          <cell r="A263" t="str">
            <v>AD5311</v>
          </cell>
          <cell r="B263" t="str">
            <v xml:space="preserve">OPA </v>
          </cell>
          <cell r="C263" t="str">
            <v xml:space="preserve"> 02</v>
          </cell>
          <cell r="D263" t="str">
            <v>000</v>
          </cell>
          <cell r="E263" t="str">
            <v xml:space="preserve">Green Laser Interdiction System (GLIS)            </v>
          </cell>
        </row>
        <row r="264">
          <cell r="A264" t="str">
            <v>AD9300</v>
          </cell>
          <cell r="B264" t="str">
            <v xml:space="preserve">OPA </v>
          </cell>
          <cell r="C264" t="str">
            <v xml:space="preserve"> 02</v>
          </cell>
          <cell r="D264" t="str">
            <v>000</v>
          </cell>
          <cell r="E264" t="str">
            <v xml:space="preserve">Mortar Fire Control Systems Modifications         </v>
          </cell>
        </row>
        <row r="265">
          <cell r="A265" t="str">
            <v>AD9305</v>
          </cell>
          <cell r="B265" t="str">
            <v xml:space="preserve">OPA </v>
          </cell>
          <cell r="C265" t="str">
            <v xml:space="preserve"> 02</v>
          </cell>
          <cell r="D265" t="str">
            <v>000</v>
          </cell>
          <cell r="E265" t="str">
            <v xml:space="preserve">Mortar Fire Control Systems Modifications         </v>
          </cell>
        </row>
        <row r="266">
          <cell r="A266" t="str">
            <v>AF0010</v>
          </cell>
          <cell r="B266" t="str">
            <v>CBIP</v>
          </cell>
          <cell r="C266" t="str">
            <v xml:space="preserve"> 03</v>
          </cell>
          <cell r="D266" t="str">
            <v>000</v>
          </cell>
          <cell r="E266" t="str">
            <v xml:space="preserve">AIRCREW EYE/RESPIRATORY PROT (AERP) MODS          </v>
          </cell>
        </row>
        <row r="267">
          <cell r="A267" t="str">
            <v>AF0015</v>
          </cell>
          <cell r="B267" t="str">
            <v>CBIP</v>
          </cell>
          <cell r="C267" t="str">
            <v xml:space="preserve"> 03</v>
          </cell>
          <cell r="D267" t="str">
            <v>000</v>
          </cell>
          <cell r="E267" t="str">
            <v xml:space="preserve">AIRCREW EYE/RESPIRATORY  PROT (AERP)              </v>
          </cell>
        </row>
        <row r="268">
          <cell r="A268" t="str">
            <v>AF0020</v>
          </cell>
          <cell r="B268" t="str">
            <v>CBIP</v>
          </cell>
          <cell r="C268" t="str">
            <v xml:space="preserve"> 03</v>
          </cell>
          <cell r="D268" t="str">
            <v>000</v>
          </cell>
          <cell r="E268" t="str">
            <v xml:space="preserve">AUTOMATIC VAPOR AGENT DETECTOR (AVAD)             </v>
          </cell>
        </row>
        <row r="269">
          <cell r="A269" t="str">
            <v>AM1000</v>
          </cell>
          <cell r="B269" t="str">
            <v>ACFT</v>
          </cell>
          <cell r="C269" t="str">
            <v xml:space="preserve"> 04</v>
          </cell>
          <cell r="D269" t="str">
            <v>000</v>
          </cell>
          <cell r="E269" t="str">
            <v xml:space="preserve">ALL OTHER (OTH SUP-AIR)                           </v>
          </cell>
        </row>
        <row r="270">
          <cell r="A270" t="str">
            <v>AM5300</v>
          </cell>
          <cell r="B270" t="str">
            <v>ACFT</v>
          </cell>
          <cell r="C270" t="str">
            <v xml:space="preserve"> 04</v>
          </cell>
          <cell r="D270" t="str">
            <v>000</v>
          </cell>
          <cell r="E270" t="str">
            <v xml:space="preserve">Modernized Rocket Launcher                        </v>
          </cell>
        </row>
        <row r="271">
          <cell r="A271" t="str">
            <v>AM5304</v>
          </cell>
          <cell r="B271" t="str">
            <v>ACFT</v>
          </cell>
          <cell r="C271" t="str">
            <v xml:space="preserve"> 04</v>
          </cell>
          <cell r="D271" t="str">
            <v>000</v>
          </cell>
          <cell r="E271" t="str">
            <v xml:space="preserve">Modernized Rocket Launcher                        </v>
          </cell>
        </row>
        <row r="272">
          <cell r="A272" t="str">
            <v>AMMOOX</v>
          </cell>
          <cell r="B272" t="str">
            <v>AMMO</v>
          </cell>
          <cell r="C272" t="str">
            <v xml:space="preserve"> 01</v>
          </cell>
          <cell r="D272" t="str">
            <v>000</v>
          </cell>
          <cell r="E272" t="str">
            <v xml:space="preserve">AMC QDR AMMO WEDGE (DUMMY)                        </v>
          </cell>
        </row>
        <row r="273">
          <cell r="A273" t="str">
            <v>AZ1200</v>
          </cell>
          <cell r="B273" t="str">
            <v>ACFT</v>
          </cell>
          <cell r="C273" t="str">
            <v xml:space="preserve"> 02</v>
          </cell>
          <cell r="D273" t="str">
            <v>000</v>
          </cell>
          <cell r="E273" t="str">
            <v xml:space="preserve">EH-1 ELECTRONIC HELICOPTER (Q-FIX MOD)            </v>
          </cell>
        </row>
        <row r="274">
          <cell r="A274" t="str">
            <v>AZ1710</v>
          </cell>
          <cell r="B274" t="str">
            <v>ACFT</v>
          </cell>
          <cell r="C274" t="str">
            <v xml:space="preserve"> 04</v>
          </cell>
          <cell r="D274" t="str">
            <v>000</v>
          </cell>
          <cell r="E274" t="str">
            <v xml:space="preserve">AIRFIELD SUPPORT EQUIPMENT                        </v>
          </cell>
        </row>
        <row r="275">
          <cell r="A275" t="str">
            <v>AZ2000</v>
          </cell>
          <cell r="B275" t="str">
            <v>ACFT</v>
          </cell>
          <cell r="C275" t="str">
            <v xml:space="preserve"> 02</v>
          </cell>
          <cell r="D275" t="str">
            <v>365</v>
          </cell>
          <cell r="E275" t="str">
            <v xml:space="preserve">GUARDRAIL MODS                                    </v>
          </cell>
        </row>
        <row r="276">
          <cell r="A276" t="str">
            <v>AZ2001</v>
          </cell>
          <cell r="B276" t="str">
            <v>ACFT</v>
          </cell>
          <cell r="C276" t="str">
            <v xml:space="preserve"> 02</v>
          </cell>
          <cell r="D276" t="str">
            <v>365</v>
          </cell>
          <cell r="E276" t="str">
            <v xml:space="preserve">MULTI SENSOR ABN RECON                            </v>
          </cell>
        </row>
        <row r="277">
          <cell r="A277" t="str">
            <v>AZ2050</v>
          </cell>
          <cell r="B277" t="str">
            <v>ACFT</v>
          </cell>
          <cell r="C277" t="str">
            <v xml:space="preserve"> 02</v>
          </cell>
          <cell r="D277" t="str">
            <v>365</v>
          </cell>
          <cell r="E277" t="str">
            <v xml:space="preserve">ARL PAYLOADS                                      </v>
          </cell>
        </row>
        <row r="278">
          <cell r="A278" t="str">
            <v>AZ2052</v>
          </cell>
          <cell r="B278" t="str">
            <v>ACFT</v>
          </cell>
          <cell r="C278" t="str">
            <v xml:space="preserve"> 02</v>
          </cell>
          <cell r="D278" t="str">
            <v>365</v>
          </cell>
          <cell r="E278" t="str">
            <v xml:space="preserve">GUARDRAIL PAYLOADS                                </v>
          </cell>
        </row>
        <row r="279">
          <cell r="A279" t="str">
            <v>AZ2054</v>
          </cell>
          <cell r="B279" t="str">
            <v>ACFT</v>
          </cell>
          <cell r="C279" t="str">
            <v xml:space="preserve"> 02</v>
          </cell>
          <cell r="D279" t="str">
            <v>365</v>
          </cell>
          <cell r="E279" t="str">
            <v xml:space="preserve">EMARSS PAYLOADS                                   </v>
          </cell>
        </row>
        <row r="280">
          <cell r="A280" t="str">
            <v>AZ2056</v>
          </cell>
          <cell r="B280" t="str">
            <v>ACFT</v>
          </cell>
          <cell r="C280" t="str">
            <v xml:space="preserve"> 02</v>
          </cell>
          <cell r="D280" t="str">
            <v>365</v>
          </cell>
          <cell r="E280" t="str">
            <v xml:space="preserve">ABN ISR MODS (MIP)                                </v>
          </cell>
        </row>
        <row r="281">
          <cell r="A281" t="str">
            <v>AZ2058</v>
          </cell>
          <cell r="B281" t="str">
            <v>ACFT</v>
          </cell>
          <cell r="C281" t="str">
            <v xml:space="preserve"> 02</v>
          </cell>
          <cell r="D281" t="str">
            <v>365</v>
          </cell>
          <cell r="E281" t="str">
            <v xml:space="preserve">ABN ISR Platform MOD                              </v>
          </cell>
        </row>
        <row r="282">
          <cell r="A282" t="str">
            <v>AZ2100</v>
          </cell>
          <cell r="B282" t="str">
            <v>ACFT</v>
          </cell>
          <cell r="C282" t="str">
            <v xml:space="preserve"> 02</v>
          </cell>
          <cell r="D282" t="str">
            <v>000</v>
          </cell>
          <cell r="E282" t="str">
            <v xml:space="preserve">RV-1 RECON AIRPLANE (TIARA)                       </v>
          </cell>
        </row>
        <row r="283">
          <cell r="A283" t="str">
            <v>AZ2199</v>
          </cell>
          <cell r="B283" t="str">
            <v>ACFT</v>
          </cell>
          <cell r="C283" t="str">
            <v xml:space="preserve"> 01</v>
          </cell>
          <cell r="D283" t="str">
            <v>000</v>
          </cell>
          <cell r="E283" t="str">
            <v xml:space="preserve">KIOWA WARRIOR (OH-58 D)/WRA                       </v>
          </cell>
        </row>
        <row r="284">
          <cell r="A284" t="str">
            <v>AZ2200</v>
          </cell>
          <cell r="B284" t="str">
            <v>ACFT</v>
          </cell>
          <cell r="C284" t="str">
            <v xml:space="preserve"> 02</v>
          </cell>
          <cell r="D284" t="str">
            <v>000</v>
          </cell>
          <cell r="E284" t="str">
            <v xml:space="preserve">Kiowa Mods Warrior                                </v>
          </cell>
        </row>
        <row r="285">
          <cell r="A285" t="str">
            <v>AZ2900</v>
          </cell>
          <cell r="B285" t="str">
            <v>ACFT</v>
          </cell>
          <cell r="C285" t="str">
            <v xml:space="preserve"> 02</v>
          </cell>
          <cell r="D285" t="str">
            <v>000</v>
          </cell>
          <cell r="E285" t="str">
            <v xml:space="preserve">RU-21 MODS (TIARA)                                </v>
          </cell>
        </row>
        <row r="286">
          <cell r="A286" t="str">
            <v>AZ3000</v>
          </cell>
          <cell r="B286" t="str">
            <v>ACFT</v>
          </cell>
          <cell r="C286" t="str">
            <v xml:space="preserve"> 04</v>
          </cell>
          <cell r="D286" t="str">
            <v>000</v>
          </cell>
          <cell r="E286" t="str">
            <v xml:space="preserve">Avionics Support Equipment                        </v>
          </cell>
        </row>
        <row r="287">
          <cell r="A287" t="str">
            <v>AZ3020</v>
          </cell>
          <cell r="B287" t="str">
            <v>ACFT</v>
          </cell>
          <cell r="C287" t="str">
            <v xml:space="preserve"> 04</v>
          </cell>
          <cell r="D287" t="str">
            <v>000</v>
          </cell>
          <cell r="E287" t="str">
            <v xml:space="preserve">MLS AVIONICS                                      </v>
          </cell>
        </row>
        <row r="288">
          <cell r="A288" t="str">
            <v>AZ3100</v>
          </cell>
          <cell r="B288" t="str">
            <v>ACFT</v>
          </cell>
          <cell r="C288" t="str">
            <v xml:space="preserve"> 04</v>
          </cell>
          <cell r="D288" t="str">
            <v>000</v>
          </cell>
          <cell r="E288" t="str">
            <v xml:space="preserve">Common Ground Equipment                           </v>
          </cell>
        </row>
        <row r="289">
          <cell r="A289" t="str">
            <v>AZ3110</v>
          </cell>
          <cell r="B289" t="str">
            <v>ACFT</v>
          </cell>
          <cell r="C289" t="str">
            <v xml:space="preserve"> 04</v>
          </cell>
          <cell r="D289" t="str">
            <v>000</v>
          </cell>
          <cell r="E289" t="str">
            <v xml:space="preserve">Aircrew Integrated Systems                        </v>
          </cell>
        </row>
        <row r="290">
          <cell r="A290" t="str">
            <v>AZ3120</v>
          </cell>
          <cell r="B290" t="str">
            <v>ACFT</v>
          </cell>
          <cell r="C290" t="str">
            <v xml:space="preserve"> 04</v>
          </cell>
          <cell r="D290" t="str">
            <v>000</v>
          </cell>
          <cell r="E290" t="str">
            <v xml:space="preserve">AVIATION TRAINING EQUIPMENT                       </v>
          </cell>
        </row>
        <row r="291">
          <cell r="A291" t="str">
            <v>AZ3300</v>
          </cell>
          <cell r="B291" t="str">
            <v>ACFT</v>
          </cell>
          <cell r="C291" t="str">
            <v xml:space="preserve"> 04</v>
          </cell>
          <cell r="D291" t="str">
            <v>000</v>
          </cell>
          <cell r="E291" t="str">
            <v xml:space="preserve">Industrial Facilities                             </v>
          </cell>
        </row>
        <row r="292">
          <cell r="A292" t="str">
            <v>AZ3405</v>
          </cell>
          <cell r="B292" t="str">
            <v>ACFT</v>
          </cell>
          <cell r="C292" t="str">
            <v xml:space="preserve"> 02</v>
          </cell>
          <cell r="D292" t="str">
            <v>000</v>
          </cell>
          <cell r="E292" t="str">
            <v xml:space="preserve">ACFT 9WW MODS                                     </v>
          </cell>
        </row>
        <row r="293">
          <cell r="A293" t="str">
            <v>AZ3407</v>
          </cell>
          <cell r="B293" t="str">
            <v>ACFT</v>
          </cell>
          <cell r="C293" t="str">
            <v xml:space="preserve"> 02</v>
          </cell>
          <cell r="D293" t="str">
            <v>000</v>
          </cell>
          <cell r="E293" t="str">
            <v xml:space="preserve">SOF AIRCRAFT MODS                                 </v>
          </cell>
        </row>
        <row r="294">
          <cell r="A294" t="str">
            <v>AZ3500</v>
          </cell>
          <cell r="B294" t="str">
            <v>ACFT</v>
          </cell>
          <cell r="C294" t="str">
            <v xml:space="preserve"> 04</v>
          </cell>
          <cell r="D294" t="str">
            <v>000</v>
          </cell>
          <cell r="E294" t="str">
            <v xml:space="preserve">ABN SINCGARS (186)                                </v>
          </cell>
        </row>
        <row r="295">
          <cell r="A295" t="str">
            <v>AZ3504</v>
          </cell>
          <cell r="B295" t="str">
            <v>ACFT</v>
          </cell>
          <cell r="C295" t="str">
            <v xml:space="preserve"> 04</v>
          </cell>
          <cell r="D295" t="str">
            <v>000</v>
          </cell>
          <cell r="E295" t="str">
            <v xml:space="preserve">Aircraft Survivability Equipment                  </v>
          </cell>
        </row>
        <row r="296">
          <cell r="A296" t="str">
            <v>AZ3506</v>
          </cell>
          <cell r="B296" t="str">
            <v>ACFT</v>
          </cell>
          <cell r="C296" t="str">
            <v xml:space="preserve"> 04</v>
          </cell>
          <cell r="D296" t="str">
            <v>000</v>
          </cell>
          <cell r="E296" t="str">
            <v xml:space="preserve">ASE Trainers                                      </v>
          </cell>
        </row>
        <row r="297">
          <cell r="A297" t="str">
            <v>AZ3507</v>
          </cell>
          <cell r="B297" t="str">
            <v>ACFT</v>
          </cell>
          <cell r="C297" t="str">
            <v xml:space="preserve"> 04</v>
          </cell>
          <cell r="D297" t="str">
            <v>000</v>
          </cell>
          <cell r="E297" t="str">
            <v xml:space="preserve">Survivability CM                                  </v>
          </cell>
        </row>
        <row r="298">
          <cell r="A298" t="str">
            <v>AZ3508</v>
          </cell>
          <cell r="B298" t="str">
            <v>ACFT</v>
          </cell>
          <cell r="C298" t="str">
            <v xml:space="preserve"> 04</v>
          </cell>
          <cell r="D298" t="str">
            <v>000</v>
          </cell>
          <cell r="E298" t="str">
            <v xml:space="preserve">ASE Laser CM                                      </v>
          </cell>
        </row>
        <row r="299">
          <cell r="A299" t="str">
            <v>AZ3509</v>
          </cell>
          <cell r="B299" t="str">
            <v>ACFT</v>
          </cell>
          <cell r="C299" t="str">
            <v xml:space="preserve"> 04</v>
          </cell>
          <cell r="D299" t="str">
            <v>000</v>
          </cell>
          <cell r="E299" t="str">
            <v xml:space="preserve">ASE INTERACTIVE SYSTEMS                           </v>
          </cell>
        </row>
        <row r="300">
          <cell r="A300" t="str">
            <v>AZ3510</v>
          </cell>
          <cell r="B300" t="str">
            <v>ACFT</v>
          </cell>
          <cell r="C300" t="str">
            <v xml:space="preserve"> 04</v>
          </cell>
          <cell r="D300" t="str">
            <v>000</v>
          </cell>
          <cell r="E300" t="str">
            <v xml:space="preserve">SETS, KITS AND OUTFITS                            </v>
          </cell>
        </row>
        <row r="301">
          <cell r="A301" t="str">
            <v>AZ3511</v>
          </cell>
          <cell r="B301" t="str">
            <v>ACFT</v>
          </cell>
          <cell r="C301" t="str">
            <v xml:space="preserve"> 04</v>
          </cell>
          <cell r="D301" t="str">
            <v>000</v>
          </cell>
          <cell r="E301" t="str">
            <v xml:space="preserve">Radio Frequency CM                                </v>
          </cell>
        </row>
        <row r="302">
          <cell r="A302" t="str">
            <v>AZ3512</v>
          </cell>
          <cell r="B302" t="str">
            <v>ACFT</v>
          </cell>
          <cell r="C302" t="str">
            <v xml:space="preserve"> 04</v>
          </cell>
          <cell r="D302" t="str">
            <v>000</v>
          </cell>
          <cell r="E302" t="str">
            <v xml:space="preserve">SURVIVABILITY CM SYSTEMS                          </v>
          </cell>
        </row>
        <row r="303">
          <cell r="A303" t="str">
            <v>AZ3517</v>
          </cell>
          <cell r="B303" t="str">
            <v>ACFT</v>
          </cell>
          <cell r="C303" t="str">
            <v xml:space="preserve"> 04</v>
          </cell>
          <cell r="D303" t="str">
            <v>000</v>
          </cell>
          <cell r="E303" t="str">
            <v xml:space="preserve">CMWS                                              </v>
          </cell>
        </row>
        <row r="304">
          <cell r="A304" t="str">
            <v>AZ3520</v>
          </cell>
          <cell r="B304" t="str">
            <v>ACFT</v>
          </cell>
          <cell r="C304" t="str">
            <v xml:space="preserve"> 04</v>
          </cell>
          <cell r="D304" t="str">
            <v>000</v>
          </cell>
          <cell r="E304" t="str">
            <v xml:space="preserve">AVIATION GROUND SUPPORT EQUIPMENT                 </v>
          </cell>
        </row>
        <row r="305">
          <cell r="A305" t="str">
            <v>AZ3527</v>
          </cell>
          <cell r="B305" t="str">
            <v>ACFT</v>
          </cell>
          <cell r="C305" t="str">
            <v xml:space="preserve"> 04</v>
          </cell>
          <cell r="D305" t="str">
            <v>000</v>
          </cell>
          <cell r="E305" t="str">
            <v xml:space="preserve">ATIRCM                                            </v>
          </cell>
        </row>
        <row r="306">
          <cell r="A306" t="str">
            <v>AZ3530</v>
          </cell>
          <cell r="B306" t="str">
            <v>ACFT</v>
          </cell>
          <cell r="C306" t="str">
            <v xml:space="preserve"> 02</v>
          </cell>
          <cell r="D306" t="str">
            <v>000</v>
          </cell>
          <cell r="E306" t="str">
            <v xml:space="preserve">OV-1 MODS SURVEILLANCE AIRPLANE (TIARA)           </v>
          </cell>
        </row>
        <row r="307">
          <cell r="A307" t="str">
            <v>AZ3537</v>
          </cell>
          <cell r="B307" t="str">
            <v>ACFT</v>
          </cell>
          <cell r="C307" t="str">
            <v xml:space="preserve"> 04</v>
          </cell>
          <cell r="D307" t="str">
            <v>000</v>
          </cell>
          <cell r="E307" t="str">
            <v xml:space="preserve">Common Infrared Countermeasures (CIRCM)           </v>
          </cell>
        </row>
        <row r="308">
          <cell r="A308" t="str">
            <v>AZ3540</v>
          </cell>
          <cell r="B308" t="str">
            <v>ACFT</v>
          </cell>
          <cell r="C308" t="str">
            <v xml:space="preserve"> 02</v>
          </cell>
          <cell r="D308" t="str">
            <v>000</v>
          </cell>
          <cell r="E308" t="str">
            <v xml:space="preserve">EXTERNAL FUEL TANKS (UH-1)                        </v>
          </cell>
        </row>
        <row r="309">
          <cell r="A309" t="str">
            <v>AZ3700</v>
          </cell>
          <cell r="B309" t="str">
            <v>ACFT</v>
          </cell>
          <cell r="C309" t="str">
            <v xml:space="preserve"> 04</v>
          </cell>
          <cell r="D309" t="str">
            <v>000</v>
          </cell>
          <cell r="E309" t="str">
            <v xml:space="preserve">TRAINING DEVICES                                  </v>
          </cell>
        </row>
        <row r="310">
          <cell r="A310" t="str">
            <v>AZ3800</v>
          </cell>
          <cell r="B310" t="str">
            <v>ACFT</v>
          </cell>
          <cell r="C310" t="str">
            <v xml:space="preserve"> 04</v>
          </cell>
          <cell r="D310" t="str">
            <v>000</v>
          </cell>
          <cell r="E310" t="str">
            <v xml:space="preserve">SYNTHETIC FLIGHT TRAINING SYSTEMS                 </v>
          </cell>
        </row>
        <row r="311">
          <cell r="A311" t="str">
            <v>AZ5000</v>
          </cell>
          <cell r="B311" t="str">
            <v>ACFT</v>
          </cell>
          <cell r="C311" t="str">
            <v xml:space="preserve"> 01</v>
          </cell>
          <cell r="D311" t="str">
            <v>000</v>
          </cell>
          <cell r="E311" t="str">
            <v xml:space="preserve">JOINT SURVIELLANCE TARGET ATTACK RADAR            </v>
          </cell>
        </row>
        <row r="312">
          <cell r="A312" t="str">
            <v>AZ5700</v>
          </cell>
          <cell r="B312" t="str">
            <v>ACFT</v>
          </cell>
          <cell r="C312" t="str">
            <v xml:space="preserve"> 04</v>
          </cell>
          <cell r="D312" t="str">
            <v>000</v>
          </cell>
          <cell r="E312" t="str">
            <v xml:space="preserve">ASE TRAINING DEVICES                              </v>
          </cell>
        </row>
        <row r="313">
          <cell r="A313" t="str">
            <v>AZ5800</v>
          </cell>
          <cell r="B313" t="str">
            <v>ACFT</v>
          </cell>
          <cell r="C313" t="str">
            <v xml:space="preserve"> 04</v>
          </cell>
          <cell r="D313" t="str">
            <v>000</v>
          </cell>
          <cell r="E313" t="str">
            <v xml:space="preserve">AVIATION NON SYSTEM TRAINING DEVICES              </v>
          </cell>
        </row>
        <row r="314">
          <cell r="A314" t="str">
            <v>AZ6000</v>
          </cell>
          <cell r="B314" t="str">
            <v>ACFT</v>
          </cell>
          <cell r="C314" t="str">
            <v xml:space="preserve"> 04</v>
          </cell>
          <cell r="D314" t="str">
            <v>000</v>
          </cell>
          <cell r="E314" t="str">
            <v xml:space="preserve">NOE COMMUNICATIONS                                </v>
          </cell>
        </row>
        <row r="315">
          <cell r="A315" t="str">
            <v>AZ7000</v>
          </cell>
          <cell r="B315" t="str">
            <v>ACFT</v>
          </cell>
          <cell r="C315" t="str">
            <v xml:space="preserve"> 01</v>
          </cell>
          <cell r="D315" t="str">
            <v>000</v>
          </cell>
          <cell r="E315" t="str">
            <v xml:space="preserve">CLASSIFIED PROJECT                                </v>
          </cell>
        </row>
        <row r="316">
          <cell r="A316" t="str">
            <v>AZ7100</v>
          </cell>
          <cell r="B316" t="str">
            <v>ACFT</v>
          </cell>
          <cell r="C316" t="str">
            <v xml:space="preserve"> 02</v>
          </cell>
          <cell r="D316" t="str">
            <v>000</v>
          </cell>
          <cell r="E316" t="str">
            <v xml:space="preserve">AVIATION NIGHT VISION GOGGLES MODS                </v>
          </cell>
        </row>
        <row r="317">
          <cell r="A317" t="str">
            <v>AZ8000</v>
          </cell>
          <cell r="B317" t="str">
            <v xml:space="preserve">OPA </v>
          </cell>
          <cell r="C317" t="str">
            <v xml:space="preserve"> 02</v>
          </cell>
          <cell r="D317" t="str">
            <v>000</v>
          </cell>
          <cell r="E317" t="str">
            <v xml:space="preserve">QUICKFIX - MOD                                    </v>
          </cell>
        </row>
        <row r="318">
          <cell r="A318" t="str">
            <v>AZ8998</v>
          </cell>
          <cell r="B318" t="str">
            <v>ACFT</v>
          </cell>
          <cell r="C318" t="str">
            <v xml:space="preserve"> 04</v>
          </cell>
          <cell r="D318" t="str">
            <v>000</v>
          </cell>
          <cell r="E318" t="str">
            <v xml:space="preserve">Judgement Fund Reimbursement                      </v>
          </cell>
        </row>
        <row r="319">
          <cell r="A319" t="str">
            <v>AZ9800</v>
          </cell>
          <cell r="B319" t="str">
            <v>ACFT</v>
          </cell>
          <cell r="C319" t="str">
            <v xml:space="preserve"> 04</v>
          </cell>
          <cell r="D319" t="str">
            <v>000</v>
          </cell>
          <cell r="E319" t="str">
            <v xml:space="preserve">CONTRACT AUDIT/MGMT                               </v>
          </cell>
        </row>
        <row r="320">
          <cell r="A320" t="str">
            <v>AZ9999</v>
          </cell>
          <cell r="B320" t="str">
            <v>ACFT</v>
          </cell>
          <cell r="C320" t="str">
            <v xml:space="preserve"> 04</v>
          </cell>
          <cell r="D320" t="str">
            <v>000</v>
          </cell>
          <cell r="E320" t="str">
            <v xml:space="preserve">CLOSED ACCOUNT ADJUSTMENT                         </v>
          </cell>
        </row>
        <row r="321">
          <cell r="A321" t="str">
            <v>B00000</v>
          </cell>
          <cell r="B321" t="str">
            <v xml:space="preserve">OPA </v>
          </cell>
          <cell r="C321" t="str">
            <v xml:space="preserve"> 02</v>
          </cell>
          <cell r="D321" t="str">
            <v>000</v>
          </cell>
          <cell r="E321" t="str">
            <v xml:space="preserve">OPA Wedge                                         </v>
          </cell>
        </row>
        <row r="322">
          <cell r="A322" t="str">
            <v>B00001</v>
          </cell>
          <cell r="B322" t="str">
            <v xml:space="preserve">OPA </v>
          </cell>
          <cell r="C322" t="str">
            <v xml:space="preserve"> 02</v>
          </cell>
          <cell r="D322" t="str">
            <v>000</v>
          </cell>
          <cell r="E322" t="str">
            <v xml:space="preserve">BCT Unattended Ground Sensor                      </v>
          </cell>
        </row>
        <row r="323">
          <cell r="A323" t="str">
            <v>B00002</v>
          </cell>
          <cell r="B323" t="str">
            <v xml:space="preserve">OPA </v>
          </cell>
          <cell r="C323" t="str">
            <v xml:space="preserve"> 02</v>
          </cell>
          <cell r="D323" t="str">
            <v>000</v>
          </cell>
          <cell r="E323" t="str">
            <v xml:space="preserve">BCT Network                                       </v>
          </cell>
        </row>
        <row r="324">
          <cell r="A324" t="str">
            <v>B00003</v>
          </cell>
          <cell r="B324" t="str">
            <v xml:space="preserve">OPA </v>
          </cell>
          <cell r="C324" t="str">
            <v xml:space="preserve"> 02</v>
          </cell>
          <cell r="D324" t="str">
            <v>000</v>
          </cell>
          <cell r="E324" t="str">
            <v xml:space="preserve">BCT Network Inc 2                                 </v>
          </cell>
        </row>
        <row r="325">
          <cell r="A325" t="str">
            <v>B00004</v>
          </cell>
          <cell r="B325" t="str">
            <v xml:space="preserve">OPA </v>
          </cell>
          <cell r="C325" t="str">
            <v xml:space="preserve"> 02</v>
          </cell>
          <cell r="D325" t="str">
            <v>000</v>
          </cell>
          <cell r="E325" t="str">
            <v xml:space="preserve">BCT UNATTENDED GROUND SENSOR INC2                 </v>
          </cell>
        </row>
        <row r="326">
          <cell r="A326" t="str">
            <v>B00009</v>
          </cell>
          <cell r="B326" t="str">
            <v xml:space="preserve">OPA </v>
          </cell>
          <cell r="C326" t="str">
            <v xml:space="preserve"> 02</v>
          </cell>
          <cell r="D326" t="str">
            <v>000</v>
          </cell>
          <cell r="E326" t="str">
            <v xml:space="preserve">Joint Incident Site Communications Capability     </v>
          </cell>
        </row>
        <row r="327">
          <cell r="A327" t="str">
            <v>B00010</v>
          </cell>
          <cell r="B327" t="str">
            <v xml:space="preserve">OPA </v>
          </cell>
          <cell r="C327" t="str">
            <v xml:space="preserve"> 02</v>
          </cell>
          <cell r="D327" t="str">
            <v>000</v>
          </cell>
          <cell r="E327" t="str">
            <v xml:space="preserve">Signal Modernization Program                      </v>
          </cell>
        </row>
        <row r="328">
          <cell r="A328" t="str">
            <v>B00015</v>
          </cell>
          <cell r="B328" t="str">
            <v xml:space="preserve">OPA </v>
          </cell>
          <cell r="C328" t="str">
            <v xml:space="preserve"> 02</v>
          </cell>
          <cell r="D328" t="str">
            <v>000</v>
          </cell>
          <cell r="E328" t="str">
            <v xml:space="preserve">Enroute Mission Command (EMC)                     </v>
          </cell>
        </row>
        <row r="329">
          <cell r="A329" t="str">
            <v>B00300</v>
          </cell>
          <cell r="B329" t="str">
            <v xml:space="preserve">OPA </v>
          </cell>
          <cell r="C329" t="str">
            <v xml:space="preserve"> 02</v>
          </cell>
          <cell r="D329" t="str">
            <v>000</v>
          </cell>
          <cell r="E329" t="str">
            <v xml:space="preserve">DSCS-Teleport                                     </v>
          </cell>
        </row>
        <row r="330">
          <cell r="A330" t="str">
            <v>B00301</v>
          </cell>
          <cell r="B330" t="str">
            <v xml:space="preserve">OPA </v>
          </cell>
          <cell r="C330" t="str">
            <v xml:space="preserve"> 02</v>
          </cell>
          <cell r="D330" t="str">
            <v>365</v>
          </cell>
          <cell r="E330" t="str">
            <v xml:space="preserve">Tactical Unmanned Aerial Sys (TUAS)               </v>
          </cell>
        </row>
        <row r="331">
          <cell r="A331" t="str">
            <v>B00302</v>
          </cell>
          <cell r="B331" t="str">
            <v xml:space="preserve">OPA </v>
          </cell>
          <cell r="C331" t="str">
            <v xml:space="preserve"> 02</v>
          </cell>
          <cell r="D331" t="str">
            <v>365</v>
          </cell>
          <cell r="E331" t="str">
            <v xml:space="preserve">ADVANCED TUAS PAYLOADS                            </v>
          </cell>
        </row>
        <row r="332">
          <cell r="A332" t="str">
            <v>B00303</v>
          </cell>
          <cell r="B332" t="str">
            <v xml:space="preserve">OPA </v>
          </cell>
          <cell r="C332" t="str">
            <v xml:space="preserve"> 02</v>
          </cell>
          <cell r="D332" t="str">
            <v>365</v>
          </cell>
          <cell r="E332" t="str">
            <v xml:space="preserve">SMALL UNMANNED AERIAL SYSTEM  (SUAS)              </v>
          </cell>
        </row>
        <row r="333">
          <cell r="A333" t="str">
            <v>B00304</v>
          </cell>
          <cell r="B333" t="str">
            <v xml:space="preserve">OPA </v>
          </cell>
          <cell r="C333" t="str">
            <v xml:space="preserve"> 02</v>
          </cell>
          <cell r="D333" t="str">
            <v>000</v>
          </cell>
          <cell r="E333" t="str">
            <v xml:space="preserve">Extended Range/Multi Purpose System (ER/MP) MIP   </v>
          </cell>
        </row>
        <row r="334">
          <cell r="A334" t="str">
            <v>B00305</v>
          </cell>
          <cell r="B334" t="str">
            <v xml:space="preserve">OPA </v>
          </cell>
          <cell r="C334" t="str">
            <v xml:space="preserve"> 02</v>
          </cell>
          <cell r="D334" t="str">
            <v>365</v>
          </cell>
          <cell r="E334" t="str">
            <v xml:space="preserve">Extended Range/Multi-Purpose (ER/MP) UAS (MIP)    </v>
          </cell>
        </row>
        <row r="335">
          <cell r="A335" t="str">
            <v>B00306</v>
          </cell>
          <cell r="B335" t="str">
            <v xml:space="preserve">OPA </v>
          </cell>
          <cell r="C335" t="str">
            <v xml:space="preserve"> 02</v>
          </cell>
          <cell r="D335" t="str">
            <v>000</v>
          </cell>
          <cell r="E335" t="str">
            <v xml:space="preserve">Companion UAV                                     </v>
          </cell>
        </row>
        <row r="336">
          <cell r="A336" t="str">
            <v>B00500</v>
          </cell>
          <cell r="B336" t="str">
            <v xml:space="preserve">OPA </v>
          </cell>
          <cell r="C336" t="str">
            <v xml:space="preserve"> 02</v>
          </cell>
          <cell r="D336" t="str">
            <v>000</v>
          </cell>
          <cell r="E336" t="str">
            <v xml:space="preserve">SINCGARS - GROUND                                 </v>
          </cell>
        </row>
        <row r="337">
          <cell r="A337" t="str">
            <v>B00540</v>
          </cell>
          <cell r="B337" t="str">
            <v xml:space="preserve">OPA </v>
          </cell>
          <cell r="C337" t="str">
            <v xml:space="preserve"> 02</v>
          </cell>
          <cell r="D337" t="str">
            <v>000</v>
          </cell>
          <cell r="E337" t="str">
            <v xml:space="preserve">I3MP- SWA                                         </v>
          </cell>
        </row>
        <row r="338">
          <cell r="A338" t="str">
            <v>B00541</v>
          </cell>
          <cell r="B338" t="str">
            <v xml:space="preserve">OPA </v>
          </cell>
          <cell r="C338" t="str">
            <v xml:space="preserve"> 02</v>
          </cell>
          <cell r="D338" t="str">
            <v>000</v>
          </cell>
          <cell r="E338" t="str">
            <v xml:space="preserve">I3MP- OCONUS                                      </v>
          </cell>
        </row>
        <row r="339">
          <cell r="A339" t="str">
            <v>B00700</v>
          </cell>
          <cell r="B339" t="str">
            <v xml:space="preserve">OPA </v>
          </cell>
          <cell r="C339" t="str">
            <v xml:space="preserve"> 02</v>
          </cell>
          <cell r="D339" t="str">
            <v>000</v>
          </cell>
          <cell r="E339" t="str">
            <v xml:space="preserve">SECOMP-I                                          </v>
          </cell>
        </row>
        <row r="340">
          <cell r="A340" t="str">
            <v>B01001</v>
          </cell>
          <cell r="B340" t="str">
            <v xml:space="preserve">OPA </v>
          </cell>
          <cell r="C340" t="str">
            <v xml:space="preserve"> 02</v>
          </cell>
          <cell r="D340" t="str">
            <v>365</v>
          </cell>
          <cell r="E340" t="str">
            <v xml:space="preserve">DCGS-A (MIP)                                      </v>
          </cell>
        </row>
        <row r="341">
          <cell r="A341" t="str">
            <v>B01002</v>
          </cell>
          <cell r="B341" t="str">
            <v xml:space="preserve">OPA </v>
          </cell>
          <cell r="C341" t="str">
            <v xml:space="preserve"> 02</v>
          </cell>
          <cell r="D341" t="str">
            <v>000</v>
          </cell>
          <cell r="E341" t="str">
            <v xml:space="preserve">ITA Resources                                     </v>
          </cell>
        </row>
        <row r="342">
          <cell r="A342" t="str">
            <v>B01005</v>
          </cell>
          <cell r="B342" t="str">
            <v xml:space="preserve">OPA </v>
          </cell>
          <cell r="C342" t="str">
            <v xml:space="preserve"> 02</v>
          </cell>
          <cell r="D342" t="str">
            <v>365</v>
          </cell>
          <cell r="E342" t="str">
            <v xml:space="preserve">DCGS-A Inc 2 (MIP)                                </v>
          </cell>
        </row>
        <row r="343">
          <cell r="A343" t="str">
            <v>B01300</v>
          </cell>
          <cell r="B343" t="str">
            <v xml:space="preserve">OPA </v>
          </cell>
          <cell r="C343" t="str">
            <v xml:space="preserve"> 02</v>
          </cell>
          <cell r="D343" t="str">
            <v>000</v>
          </cell>
          <cell r="E343" t="str">
            <v xml:space="preserve">STEER NULL ANT PROC, CP-1380                      </v>
          </cell>
        </row>
        <row r="344">
          <cell r="A344" t="str">
            <v>B01301</v>
          </cell>
          <cell r="B344" t="str">
            <v xml:space="preserve">OPA </v>
          </cell>
          <cell r="C344" t="str">
            <v xml:space="preserve"> 02</v>
          </cell>
          <cell r="D344" t="str">
            <v>000</v>
          </cell>
          <cell r="E344" t="str">
            <v xml:space="preserve">Biometrics Enterprise                             </v>
          </cell>
        </row>
        <row r="345">
          <cell r="A345" t="str">
            <v>B02400</v>
          </cell>
          <cell r="B345" t="str">
            <v xml:space="preserve">OPA </v>
          </cell>
          <cell r="C345" t="str">
            <v xml:space="preserve"> 02</v>
          </cell>
          <cell r="D345" t="str">
            <v>000</v>
          </cell>
          <cell r="E345" t="str">
            <v xml:space="preserve">REGEN RPTR  MC-9331 (COMSEC)                      </v>
          </cell>
        </row>
        <row r="346">
          <cell r="A346" t="str">
            <v>B02600</v>
          </cell>
          <cell r="B346" t="str">
            <v xml:space="preserve">OPA </v>
          </cell>
          <cell r="C346" t="str">
            <v xml:space="preserve"> 02</v>
          </cell>
          <cell r="D346" t="str">
            <v>000</v>
          </cell>
          <cell r="E346" t="str">
            <v xml:space="preserve">SMALL UNIT TRANS, AN/PRC-68                       </v>
          </cell>
        </row>
        <row r="347">
          <cell r="A347" t="str">
            <v>B03000</v>
          </cell>
          <cell r="B347" t="str">
            <v xml:space="preserve">OPA </v>
          </cell>
          <cell r="C347" t="str">
            <v xml:space="preserve"> 02</v>
          </cell>
          <cell r="D347" t="str">
            <v>000</v>
          </cell>
          <cell r="E347" t="str">
            <v xml:space="preserve">VEH INTERCOM SET, AN/VIC-1                        </v>
          </cell>
        </row>
        <row r="348">
          <cell r="A348" t="str">
            <v>B03001</v>
          </cell>
          <cell r="B348" t="str">
            <v xml:space="preserve">OPA </v>
          </cell>
          <cell r="C348" t="str">
            <v xml:space="preserve"> 02</v>
          </cell>
          <cell r="D348" t="str">
            <v>000</v>
          </cell>
          <cell r="E348" t="str">
            <v xml:space="preserve">Tractor Ride                                      </v>
          </cell>
        </row>
        <row r="349">
          <cell r="A349" t="str">
            <v>B03002</v>
          </cell>
          <cell r="B349" t="str">
            <v xml:space="preserve">OPA </v>
          </cell>
          <cell r="C349" t="str">
            <v xml:space="preserve"> 02</v>
          </cell>
          <cell r="D349" t="str">
            <v>000</v>
          </cell>
          <cell r="E349" t="str">
            <v xml:space="preserve">Tractor Hay                                       </v>
          </cell>
        </row>
        <row r="350">
          <cell r="A350" t="str">
            <v>B03200</v>
          </cell>
          <cell r="B350" t="str">
            <v xml:space="preserve">OPA </v>
          </cell>
          <cell r="C350" t="str">
            <v xml:space="preserve"> 02</v>
          </cell>
          <cell r="D350" t="str">
            <v>000</v>
          </cell>
          <cell r="E350" t="str">
            <v xml:space="preserve">Combat Survivor Evader Locator (CSEL)             </v>
          </cell>
        </row>
        <row r="351">
          <cell r="A351" t="str">
            <v>B04600</v>
          </cell>
          <cell r="B351" t="str">
            <v xml:space="preserve">OPA </v>
          </cell>
          <cell r="C351" t="str">
            <v xml:space="preserve"> 02</v>
          </cell>
          <cell r="D351" t="str">
            <v>000</v>
          </cell>
          <cell r="E351" t="str">
            <v xml:space="preserve">ITEMS LESS THAN $5M (COMMUNICATIONS)              </v>
          </cell>
        </row>
        <row r="352">
          <cell r="A352" t="str">
            <v>B04655</v>
          </cell>
          <cell r="B352" t="str">
            <v xml:space="preserve">OPA </v>
          </cell>
          <cell r="C352" t="str">
            <v xml:space="preserve"> 02</v>
          </cell>
          <cell r="D352" t="str">
            <v>000</v>
          </cell>
          <cell r="E352" t="str">
            <v xml:space="preserve">ITEMS LESS THAN $5M (COMM)                        </v>
          </cell>
        </row>
        <row r="353">
          <cell r="A353" t="str">
            <v>B05000</v>
          </cell>
          <cell r="B353" t="str">
            <v xml:space="preserve">OPA </v>
          </cell>
          <cell r="C353" t="str">
            <v xml:space="preserve"> 02</v>
          </cell>
          <cell r="D353" t="str">
            <v>365</v>
          </cell>
          <cell r="E353" t="str">
            <v xml:space="preserve">Multi-Function Electronic Warfare (MFEW) Systems  </v>
          </cell>
        </row>
        <row r="354">
          <cell r="A354" t="str">
            <v>B05001</v>
          </cell>
          <cell r="B354" t="str">
            <v xml:space="preserve">OPA </v>
          </cell>
          <cell r="C354" t="str">
            <v xml:space="preserve"> 02</v>
          </cell>
          <cell r="D354" t="str">
            <v>365</v>
          </cell>
          <cell r="E354" t="str">
            <v xml:space="preserve">MFEW - Air                                        </v>
          </cell>
        </row>
        <row r="355">
          <cell r="A355" t="str">
            <v>B05201</v>
          </cell>
          <cell r="B355" t="str">
            <v xml:space="preserve">OPA </v>
          </cell>
          <cell r="C355" t="str">
            <v xml:space="preserve"> 02</v>
          </cell>
          <cell r="D355" t="str">
            <v>000</v>
          </cell>
          <cell r="E355" t="str">
            <v xml:space="preserve">Lightweight Counter Mortar Radar                  </v>
          </cell>
        </row>
        <row r="356">
          <cell r="A356" t="str">
            <v>B05205</v>
          </cell>
          <cell r="B356" t="str">
            <v xml:space="preserve">OPA </v>
          </cell>
          <cell r="C356" t="str">
            <v xml:space="preserve"> 02</v>
          </cell>
          <cell r="D356" t="str">
            <v>000</v>
          </cell>
          <cell r="E356" t="str">
            <v xml:space="preserve">MOD-IN-SERVICE LCMR                               </v>
          </cell>
        </row>
        <row r="357">
          <cell r="A357" t="str">
            <v>B05300</v>
          </cell>
          <cell r="B357" t="str">
            <v xml:space="preserve">OPA </v>
          </cell>
          <cell r="C357" t="str">
            <v xml:space="preserve"> 02</v>
          </cell>
          <cell r="D357" t="str">
            <v>000</v>
          </cell>
          <cell r="E357" t="str">
            <v xml:space="preserve">RADIO SET, AN/PRC-70                              </v>
          </cell>
        </row>
        <row r="358">
          <cell r="A358" t="str">
            <v>B05310</v>
          </cell>
          <cell r="B358" t="str">
            <v xml:space="preserve">OPA </v>
          </cell>
          <cell r="C358" t="str">
            <v xml:space="preserve"> 02</v>
          </cell>
          <cell r="D358" t="str">
            <v>000</v>
          </cell>
          <cell r="E358" t="str">
            <v xml:space="preserve">AN/TPQ-53 Counterfire Target Acquisition Radar    </v>
          </cell>
        </row>
        <row r="359">
          <cell r="A359" t="str">
            <v>B05312</v>
          </cell>
          <cell r="B359" t="str">
            <v xml:space="preserve">OPA </v>
          </cell>
          <cell r="C359" t="str">
            <v xml:space="preserve"> 02</v>
          </cell>
          <cell r="D359" t="str">
            <v>000</v>
          </cell>
          <cell r="E359" t="str">
            <v xml:space="preserve">ENHANCED AN/TPQ-36 (EQ-36)  MOD                   </v>
          </cell>
        </row>
        <row r="360">
          <cell r="A360" t="str">
            <v>B05400</v>
          </cell>
          <cell r="B360" t="str">
            <v xml:space="preserve">OPA </v>
          </cell>
          <cell r="C360" t="str">
            <v xml:space="preserve"> 02</v>
          </cell>
          <cell r="D360" t="str">
            <v>000</v>
          </cell>
          <cell r="E360" t="str">
            <v xml:space="preserve">RADIO SET, AN/PRT-4/PRR-9                         </v>
          </cell>
        </row>
        <row r="361">
          <cell r="A361" t="str">
            <v>B05500</v>
          </cell>
          <cell r="B361" t="str">
            <v xml:space="preserve">OPA </v>
          </cell>
          <cell r="C361" t="str">
            <v xml:space="preserve"> 02</v>
          </cell>
          <cell r="D361" t="str">
            <v>000</v>
          </cell>
          <cell r="E361" t="str">
            <v xml:space="preserve">RADIO SET  AN/PRC-77                              </v>
          </cell>
        </row>
        <row r="362">
          <cell r="A362" t="str">
            <v>B06100</v>
          </cell>
          <cell r="B362" t="str">
            <v xml:space="preserve">OPA </v>
          </cell>
          <cell r="C362" t="str">
            <v xml:space="preserve"> 02</v>
          </cell>
          <cell r="D362" t="str">
            <v>000</v>
          </cell>
          <cell r="E362" t="str">
            <v xml:space="preserve">RADIO SET  AN/VRC-12                              </v>
          </cell>
        </row>
        <row r="363">
          <cell r="A363" t="str">
            <v>B06300</v>
          </cell>
          <cell r="B363" t="str">
            <v xml:space="preserve">OPA </v>
          </cell>
          <cell r="C363" t="str">
            <v xml:space="preserve"> 02</v>
          </cell>
          <cell r="D363" t="str">
            <v>000</v>
          </cell>
          <cell r="E363" t="str">
            <v xml:space="preserve">REMOTE CTL GRP AN/GRA-39                          </v>
          </cell>
        </row>
        <row r="364">
          <cell r="A364" t="str">
            <v>B06700</v>
          </cell>
          <cell r="B364" t="str">
            <v xml:space="preserve">OPA </v>
          </cell>
          <cell r="C364" t="str">
            <v xml:space="preserve"> 02</v>
          </cell>
          <cell r="D364" t="str">
            <v>000</v>
          </cell>
          <cell r="E364" t="str">
            <v xml:space="preserve">FM MULTIPLEXER, TD-1289                           </v>
          </cell>
        </row>
        <row r="365">
          <cell r="A365" t="str">
            <v>B06900</v>
          </cell>
          <cell r="B365" t="str">
            <v xml:space="preserve">OPA </v>
          </cell>
          <cell r="C365" t="str">
            <v xml:space="preserve"> 02</v>
          </cell>
          <cell r="D365" t="str">
            <v>000</v>
          </cell>
          <cell r="E365" t="str">
            <v xml:space="preserve">COMSEC SHELTER, OX-54                             </v>
          </cell>
        </row>
        <row r="366">
          <cell r="A366" t="str">
            <v>B07100</v>
          </cell>
          <cell r="B366" t="str">
            <v xml:space="preserve">OPA </v>
          </cell>
          <cell r="C366" t="str">
            <v xml:space="preserve"> 02</v>
          </cell>
          <cell r="D366" t="str">
            <v>350</v>
          </cell>
          <cell r="E366" t="str">
            <v xml:space="preserve">Tactical Network Technology Mod In Svc            </v>
          </cell>
        </row>
        <row r="367">
          <cell r="A367" t="str">
            <v>B07110</v>
          </cell>
          <cell r="B367" t="str">
            <v xml:space="preserve">OPA </v>
          </cell>
          <cell r="C367" t="str">
            <v xml:space="preserve"> 02</v>
          </cell>
          <cell r="D367" t="str">
            <v>000</v>
          </cell>
          <cell r="E367" t="str">
            <v xml:space="preserve">Tactical Network Technology Mod In Svc            </v>
          </cell>
        </row>
        <row r="368">
          <cell r="A368" t="str">
            <v>B07115</v>
          </cell>
          <cell r="B368" t="str">
            <v xml:space="preserve">OPA </v>
          </cell>
          <cell r="C368" t="str">
            <v xml:space="preserve"> 02</v>
          </cell>
          <cell r="D368" t="str">
            <v>000</v>
          </cell>
          <cell r="E368" t="str">
            <v xml:space="preserve">LINE OF SIGHT and Beyond LOS Range Extension      </v>
          </cell>
        </row>
        <row r="369">
          <cell r="A369" t="str">
            <v>B07120</v>
          </cell>
          <cell r="B369" t="str">
            <v xml:space="preserve">OPA </v>
          </cell>
          <cell r="C369" t="str">
            <v xml:space="preserve"> 02</v>
          </cell>
          <cell r="D369" t="str">
            <v>000</v>
          </cell>
          <cell r="E369" t="str">
            <v xml:space="preserve">WIRELESS TECHNOLOGIES                             </v>
          </cell>
        </row>
        <row r="370">
          <cell r="A370" t="str">
            <v>B07125</v>
          </cell>
          <cell r="B370" t="str">
            <v xml:space="preserve">OPA </v>
          </cell>
          <cell r="C370" t="str">
            <v xml:space="preserve"> 02</v>
          </cell>
          <cell r="D370" t="str">
            <v>000</v>
          </cell>
          <cell r="E370" t="str">
            <v xml:space="preserve">COALITION and JOINT COMMUNICATIONS                </v>
          </cell>
        </row>
        <row r="371">
          <cell r="A371" t="str">
            <v>B08105</v>
          </cell>
          <cell r="B371" t="str">
            <v xml:space="preserve">OPA </v>
          </cell>
          <cell r="C371" t="str">
            <v xml:space="preserve"> 02</v>
          </cell>
          <cell r="D371" t="str">
            <v>000</v>
          </cell>
          <cell r="E371" t="str">
            <v xml:space="preserve">Low Cost Tactical Radio Replacement (LCTRR)       </v>
          </cell>
        </row>
        <row r="372">
          <cell r="A372" t="str">
            <v>B08111</v>
          </cell>
          <cell r="B372" t="str">
            <v xml:space="preserve">OPA </v>
          </cell>
          <cell r="C372" t="str">
            <v xml:space="preserve"> 02</v>
          </cell>
          <cell r="D372" t="str">
            <v>000</v>
          </cell>
          <cell r="E372" t="str">
            <v xml:space="preserve">TACTICAL COMMUNICATIONS COMPONENTS                </v>
          </cell>
        </row>
        <row r="373">
          <cell r="A373" t="str">
            <v>B08400</v>
          </cell>
          <cell r="B373" t="str">
            <v xml:space="preserve">OPA </v>
          </cell>
          <cell r="C373" t="str">
            <v xml:space="preserve"> 02</v>
          </cell>
          <cell r="D373" t="str">
            <v>000</v>
          </cell>
          <cell r="E373" t="str">
            <v xml:space="preserve">ENROUTE MISSION COMMAND (EMC)                     </v>
          </cell>
        </row>
        <row r="374">
          <cell r="A374" t="str">
            <v>B08500</v>
          </cell>
          <cell r="B374" t="str">
            <v xml:space="preserve">OPA </v>
          </cell>
          <cell r="C374" t="str">
            <v xml:space="preserve"> 02</v>
          </cell>
          <cell r="D374" t="str">
            <v>000</v>
          </cell>
          <cell r="E374" t="str">
            <v xml:space="preserve">SUPR, EL TRAN, MX-7778/GRC                        </v>
          </cell>
        </row>
        <row r="375">
          <cell r="A375" t="str">
            <v>B08701</v>
          </cell>
          <cell r="B375" t="str">
            <v xml:space="preserve">OPA </v>
          </cell>
          <cell r="C375" t="str">
            <v xml:space="preserve"> 02</v>
          </cell>
          <cell r="D375" t="str">
            <v>000</v>
          </cell>
          <cell r="E375" t="str">
            <v xml:space="preserve">GMF Enhancement                                   </v>
          </cell>
        </row>
        <row r="376">
          <cell r="A376" t="str">
            <v>B08900</v>
          </cell>
          <cell r="B376" t="str">
            <v xml:space="preserve">OPA </v>
          </cell>
          <cell r="C376" t="str">
            <v xml:space="preserve"> 02</v>
          </cell>
          <cell r="D376" t="str">
            <v>000</v>
          </cell>
          <cell r="E376" t="str">
            <v xml:space="preserve">Special Communications Links Program              </v>
          </cell>
        </row>
        <row r="377">
          <cell r="A377" t="str">
            <v>B09200</v>
          </cell>
          <cell r="B377" t="str">
            <v xml:space="preserve">OPA </v>
          </cell>
          <cell r="C377" t="str">
            <v xml:space="preserve"> 02</v>
          </cell>
          <cell r="D377" t="str">
            <v>000</v>
          </cell>
          <cell r="E377" t="str">
            <v xml:space="preserve">QUICK ERECT ANTENNA MAST                          </v>
          </cell>
        </row>
        <row r="378">
          <cell r="A378" t="str">
            <v>B09313</v>
          </cell>
          <cell r="B378" t="str">
            <v xml:space="preserve">OPA </v>
          </cell>
          <cell r="C378" t="str">
            <v xml:space="preserve"> 02</v>
          </cell>
          <cell r="D378" t="str">
            <v>000</v>
          </cell>
          <cell r="E378" t="str">
            <v xml:space="preserve">Network Management Systems                        </v>
          </cell>
        </row>
        <row r="379">
          <cell r="A379" t="str">
            <v>B09600</v>
          </cell>
          <cell r="B379" t="str">
            <v xml:space="preserve">OPA </v>
          </cell>
          <cell r="C379" t="str">
            <v xml:space="preserve"> 02</v>
          </cell>
          <cell r="D379" t="str">
            <v>000</v>
          </cell>
          <cell r="E379" t="str">
            <v xml:space="preserve">SPECTRUM CBRS                                     </v>
          </cell>
        </row>
        <row r="380">
          <cell r="A380" t="str">
            <v>B09611</v>
          </cell>
          <cell r="B380" t="str">
            <v xml:space="preserve">OPA </v>
          </cell>
          <cell r="C380" t="str">
            <v xml:space="preserve"> 02</v>
          </cell>
          <cell r="D380" t="str">
            <v>000</v>
          </cell>
          <cell r="E380" t="str">
            <v xml:space="preserve">SPECTRUM CBRS L2                                  </v>
          </cell>
        </row>
        <row r="381">
          <cell r="A381" t="str">
            <v>B09700</v>
          </cell>
          <cell r="B381" t="str">
            <v xml:space="preserve">OPA </v>
          </cell>
          <cell r="C381" t="str">
            <v xml:space="preserve"> 02</v>
          </cell>
          <cell r="D381" t="str">
            <v>000</v>
          </cell>
          <cell r="E381" t="str">
            <v xml:space="preserve">Spectrum Portal                                   </v>
          </cell>
        </row>
        <row r="382">
          <cell r="A382" t="str">
            <v>B09701</v>
          </cell>
          <cell r="B382" t="str">
            <v xml:space="preserve">OPA </v>
          </cell>
          <cell r="C382" t="str">
            <v xml:space="preserve"> 02</v>
          </cell>
          <cell r="D382" t="str">
            <v>000</v>
          </cell>
          <cell r="E382" t="str">
            <v xml:space="preserve">Spectrum Portal 1695-1710 MHz                     </v>
          </cell>
        </row>
        <row r="383">
          <cell r="A383" t="str">
            <v>B09800</v>
          </cell>
          <cell r="B383" t="str">
            <v xml:space="preserve">OPA </v>
          </cell>
          <cell r="C383" t="str">
            <v xml:space="preserve"> 02</v>
          </cell>
          <cell r="D383" t="str">
            <v>000</v>
          </cell>
          <cell r="E383" t="str">
            <v xml:space="preserve">Spectrum METSAT                                   </v>
          </cell>
        </row>
        <row r="384">
          <cell r="A384" t="str">
            <v>B09801</v>
          </cell>
          <cell r="B384" t="str">
            <v xml:space="preserve">OPA </v>
          </cell>
          <cell r="C384" t="str">
            <v xml:space="preserve"> 02</v>
          </cell>
          <cell r="D384" t="str">
            <v>000</v>
          </cell>
          <cell r="E384" t="str">
            <v xml:space="preserve">Spectrum METSAT 1695-1710 MHz                     </v>
          </cell>
        </row>
        <row r="385">
          <cell r="A385" t="str">
            <v>B09900</v>
          </cell>
          <cell r="B385" t="str">
            <v xml:space="preserve">OPA </v>
          </cell>
          <cell r="C385" t="str">
            <v xml:space="preserve"> 02</v>
          </cell>
          <cell r="D385" t="str">
            <v>000</v>
          </cell>
          <cell r="E385" t="str">
            <v xml:space="preserve">Spectrum Microwave                                </v>
          </cell>
        </row>
        <row r="386">
          <cell r="A386" t="str">
            <v>B09901</v>
          </cell>
          <cell r="B386" t="str">
            <v xml:space="preserve">OPA </v>
          </cell>
          <cell r="C386" t="str">
            <v xml:space="preserve"> 02</v>
          </cell>
          <cell r="D386" t="str">
            <v>000</v>
          </cell>
          <cell r="E386" t="str">
            <v xml:space="preserve">Spectrum Microwave 1755-1780 MHz                  </v>
          </cell>
        </row>
        <row r="387">
          <cell r="A387" t="str">
            <v>B10001</v>
          </cell>
          <cell r="B387" t="str">
            <v xml:space="preserve">OPA </v>
          </cell>
          <cell r="C387" t="str">
            <v xml:space="preserve"> 02</v>
          </cell>
          <cell r="D387" t="str">
            <v>000</v>
          </cell>
          <cell r="E387" t="str">
            <v xml:space="preserve">Close Access Target Reconnaissance (CATR)         </v>
          </cell>
        </row>
        <row r="388">
          <cell r="A388" t="str">
            <v>B10002</v>
          </cell>
          <cell r="B388" t="str">
            <v xml:space="preserve">OPA </v>
          </cell>
          <cell r="C388" t="str">
            <v xml:space="preserve"> 02</v>
          </cell>
          <cell r="D388" t="str">
            <v>000</v>
          </cell>
          <cell r="E388" t="str">
            <v xml:space="preserve">Close Access Target Recon Increment 1 (CATR)      </v>
          </cell>
        </row>
        <row r="389">
          <cell r="A389" t="str">
            <v>B10300</v>
          </cell>
          <cell r="B389" t="str">
            <v xml:space="preserve">OPA </v>
          </cell>
          <cell r="C389" t="str">
            <v xml:space="preserve"> 02</v>
          </cell>
          <cell r="D389" t="str">
            <v>000</v>
          </cell>
          <cell r="E389" t="str">
            <v xml:space="preserve">WEAPONIZATION of UNMANNED AERIAL SYSTEM (UAS)     </v>
          </cell>
        </row>
        <row r="390">
          <cell r="A390" t="str">
            <v>B10307</v>
          </cell>
          <cell r="B390" t="str">
            <v xml:space="preserve">OPA </v>
          </cell>
          <cell r="C390" t="str">
            <v xml:space="preserve"> 02</v>
          </cell>
          <cell r="D390" t="str">
            <v>000</v>
          </cell>
          <cell r="E390" t="str">
            <v xml:space="preserve">Weaponization Support                             </v>
          </cell>
        </row>
        <row r="391">
          <cell r="A391" t="str">
            <v>B10500</v>
          </cell>
          <cell r="B391" t="str">
            <v xml:space="preserve">OPA </v>
          </cell>
          <cell r="C391" t="str">
            <v xml:space="preserve"> 02</v>
          </cell>
          <cell r="D391" t="str">
            <v>000</v>
          </cell>
          <cell r="E391" t="str">
            <v xml:space="preserve">POWER SUPPLY, PP-6148/U                           </v>
          </cell>
        </row>
        <row r="392">
          <cell r="A392" t="str">
            <v>B10600</v>
          </cell>
          <cell r="B392" t="str">
            <v xml:space="preserve">OPA </v>
          </cell>
          <cell r="C392" t="str">
            <v xml:space="preserve"> 02</v>
          </cell>
          <cell r="D392" t="str">
            <v>000</v>
          </cell>
          <cell r="E392" t="str">
            <v xml:space="preserve">GENERATOR G-67                                    </v>
          </cell>
        </row>
        <row r="393">
          <cell r="A393" t="str">
            <v>B10700</v>
          </cell>
          <cell r="B393" t="str">
            <v xml:space="preserve">OPA </v>
          </cell>
          <cell r="C393" t="str">
            <v xml:space="preserve"> 02</v>
          </cell>
          <cell r="D393" t="str">
            <v>000</v>
          </cell>
          <cell r="E393" t="str">
            <v xml:space="preserve">PLRS PORTABLE TEST UNIT                           </v>
          </cell>
        </row>
        <row r="394">
          <cell r="A394" t="str">
            <v>B10800</v>
          </cell>
          <cell r="B394" t="str">
            <v xml:space="preserve">OPA </v>
          </cell>
          <cell r="C394" t="str">
            <v xml:space="preserve"> 02</v>
          </cell>
          <cell r="D394" t="str">
            <v>000</v>
          </cell>
          <cell r="E394" t="str">
            <v xml:space="preserve">PLRS BASIC USER UNIT                              </v>
          </cell>
        </row>
        <row r="395">
          <cell r="A395" t="str">
            <v>B10900</v>
          </cell>
          <cell r="B395" t="str">
            <v xml:space="preserve">OPA </v>
          </cell>
          <cell r="C395" t="str">
            <v xml:space="preserve"> 02</v>
          </cell>
          <cell r="D395" t="str">
            <v>000</v>
          </cell>
          <cell r="E395" t="str">
            <v xml:space="preserve">PLRS MANPACK UNIT INSTLN KIT                      </v>
          </cell>
        </row>
        <row r="396">
          <cell r="A396" t="str">
            <v>B11000</v>
          </cell>
          <cell r="B396" t="str">
            <v xml:space="preserve">OPA </v>
          </cell>
          <cell r="C396" t="str">
            <v xml:space="preserve"> 02</v>
          </cell>
          <cell r="D396" t="str">
            <v>000</v>
          </cell>
          <cell r="E396" t="str">
            <v xml:space="preserve">PLRS SURFACE VEH INSTLN KIT                       </v>
          </cell>
        </row>
        <row r="397">
          <cell r="A397" t="str">
            <v>B11100</v>
          </cell>
          <cell r="B397" t="str">
            <v xml:space="preserve">OPA </v>
          </cell>
          <cell r="C397" t="str">
            <v xml:space="preserve"> 02</v>
          </cell>
          <cell r="D397" t="str">
            <v>000</v>
          </cell>
          <cell r="E397" t="str">
            <v xml:space="preserve">PLRS AUX GROUND UNIT INSTLN KIT                   </v>
          </cell>
        </row>
        <row r="398">
          <cell r="A398" t="str">
            <v>B11300</v>
          </cell>
          <cell r="B398" t="str">
            <v xml:space="preserve">OPA </v>
          </cell>
          <cell r="C398" t="str">
            <v xml:space="preserve"> 02</v>
          </cell>
          <cell r="D398" t="str">
            <v>000</v>
          </cell>
          <cell r="E398" t="str">
            <v xml:space="preserve">POWER SUPPLY, PP-1104/G                           </v>
          </cell>
        </row>
        <row r="399">
          <cell r="A399" t="str">
            <v>B11700</v>
          </cell>
          <cell r="B399" t="str">
            <v xml:space="preserve">OPA </v>
          </cell>
          <cell r="C399" t="str">
            <v xml:space="preserve"> 02</v>
          </cell>
          <cell r="D399" t="str">
            <v>000</v>
          </cell>
          <cell r="E399" t="str">
            <v xml:space="preserve">COMMUNICATIONS CENTRAL, AN/TSC-99                 </v>
          </cell>
        </row>
        <row r="400">
          <cell r="A400" t="str">
            <v>B12700</v>
          </cell>
          <cell r="B400" t="str">
            <v xml:space="preserve">OPA </v>
          </cell>
          <cell r="C400" t="str">
            <v xml:space="preserve"> 02</v>
          </cell>
          <cell r="D400" t="str">
            <v>000</v>
          </cell>
          <cell r="E400" t="str">
            <v xml:space="preserve">HF ANTENNA                                        </v>
          </cell>
        </row>
        <row r="401">
          <cell r="A401" t="str">
            <v>B13000</v>
          </cell>
          <cell r="B401" t="str">
            <v xml:space="preserve">OPA </v>
          </cell>
          <cell r="C401" t="str">
            <v xml:space="preserve"> 02</v>
          </cell>
          <cell r="D401" t="str">
            <v>000</v>
          </cell>
          <cell r="E401" t="str">
            <v xml:space="preserve">BIOMETRIC ENABLING CAPABILITY (BEC)               </v>
          </cell>
        </row>
        <row r="402">
          <cell r="A402" t="str">
            <v>B13011</v>
          </cell>
          <cell r="B402" t="str">
            <v xml:space="preserve">OPA </v>
          </cell>
          <cell r="C402" t="str">
            <v xml:space="preserve"> 02</v>
          </cell>
          <cell r="D402" t="str">
            <v>000</v>
          </cell>
          <cell r="E402" t="str">
            <v xml:space="preserve">BIOMETRIC ENABLING CAPABILITY (BEC INCREMENT 1    </v>
          </cell>
        </row>
        <row r="403">
          <cell r="A403" t="str">
            <v>B13300</v>
          </cell>
          <cell r="B403" t="str">
            <v xml:space="preserve">OPA </v>
          </cell>
          <cell r="C403" t="str">
            <v xml:space="preserve"> 02</v>
          </cell>
          <cell r="D403" t="str">
            <v>000</v>
          </cell>
          <cell r="E403" t="str">
            <v xml:space="preserve">HAND CRANK GENERATOR, G-76                        </v>
          </cell>
        </row>
        <row r="404">
          <cell r="A404" t="str">
            <v>B17000</v>
          </cell>
          <cell r="B404" t="str">
            <v xml:space="preserve">OPA </v>
          </cell>
          <cell r="C404" t="str">
            <v xml:space="preserve"> 02</v>
          </cell>
          <cell r="D404" t="str">
            <v>000</v>
          </cell>
          <cell r="E404" t="str">
            <v xml:space="preserve">MODEM MD-522                                      </v>
          </cell>
        </row>
        <row r="405">
          <cell r="A405" t="str">
            <v>B18201</v>
          </cell>
          <cell r="B405" t="str">
            <v xml:space="preserve">OPA </v>
          </cell>
          <cell r="C405" t="str">
            <v xml:space="preserve"> 02</v>
          </cell>
          <cell r="D405" t="str">
            <v>000</v>
          </cell>
          <cell r="E405" t="str">
            <v xml:space="preserve">ARMY GLOBAL CMD &amp; CONTROL SYS (AGCCS)             </v>
          </cell>
        </row>
        <row r="406">
          <cell r="A406" t="str">
            <v>B18700</v>
          </cell>
          <cell r="B406" t="str">
            <v xml:space="preserve">OPA </v>
          </cell>
          <cell r="C406" t="str">
            <v xml:space="preserve"> 02</v>
          </cell>
          <cell r="D406" t="str">
            <v>000</v>
          </cell>
          <cell r="E406" t="str">
            <v xml:space="preserve">PLRS CONTROL READOUT UNIT                         </v>
          </cell>
        </row>
        <row r="407">
          <cell r="A407" t="str">
            <v>B19900</v>
          </cell>
          <cell r="B407" t="str">
            <v xml:space="preserve">OPA </v>
          </cell>
          <cell r="C407" t="str">
            <v xml:space="preserve"> 02</v>
          </cell>
          <cell r="D407" t="str">
            <v>000</v>
          </cell>
          <cell r="E407" t="str">
            <v xml:space="preserve">RADIO SET, AN/FRC-93                              </v>
          </cell>
        </row>
        <row r="408">
          <cell r="A408" t="str">
            <v>B19920</v>
          </cell>
          <cell r="B408" t="str">
            <v xml:space="preserve">OPA </v>
          </cell>
          <cell r="C408" t="str">
            <v xml:space="preserve"> 02</v>
          </cell>
          <cell r="D408" t="str">
            <v>000</v>
          </cell>
          <cell r="E408" t="str">
            <v xml:space="preserve">AMC Critical Items - OPA2                         </v>
          </cell>
        </row>
        <row r="409">
          <cell r="A409" t="str">
            <v>B1D525</v>
          </cell>
          <cell r="B409" t="str">
            <v xml:space="preserve">OPA </v>
          </cell>
          <cell r="C409" t="str">
            <v xml:space="preserve"> 02</v>
          </cell>
          <cell r="D409" t="str">
            <v>000</v>
          </cell>
          <cell r="E409" t="str">
            <v xml:space="preserve">JOINT STAR (ARMY) (TIARA) (DUMMY SSN)             </v>
          </cell>
        </row>
        <row r="410">
          <cell r="A410" t="str">
            <v>B20001</v>
          </cell>
          <cell r="B410" t="str">
            <v xml:space="preserve">OPA </v>
          </cell>
          <cell r="C410" t="str">
            <v xml:space="preserve"> 02</v>
          </cell>
          <cell r="D410" t="str">
            <v>000</v>
          </cell>
          <cell r="E410" t="str">
            <v>TRANSPORTABLE TACTICAL COMMAND COMMUNICATIONS (T2C</v>
          </cell>
        </row>
        <row r="411">
          <cell r="A411" t="str">
            <v>B20100</v>
          </cell>
          <cell r="B411" t="str">
            <v xml:space="preserve">OPA </v>
          </cell>
          <cell r="C411" t="str">
            <v xml:space="preserve"> 02</v>
          </cell>
          <cell r="D411" t="str">
            <v>000</v>
          </cell>
          <cell r="E411" t="str">
            <v xml:space="preserve">RADIO SET, AN/GRC-106                             </v>
          </cell>
        </row>
        <row r="412">
          <cell r="A412" t="str">
            <v>B21300</v>
          </cell>
          <cell r="B412" t="str">
            <v xml:space="preserve">OPA </v>
          </cell>
          <cell r="C412" t="str">
            <v xml:space="preserve"> 02</v>
          </cell>
          <cell r="D412" t="str">
            <v>000</v>
          </cell>
          <cell r="E412" t="str">
            <v xml:space="preserve">LORAN BACK-PACK LOCATOR AN/PSN-6                  </v>
          </cell>
        </row>
        <row r="413">
          <cell r="A413" t="str">
            <v>B22300</v>
          </cell>
          <cell r="B413" t="str">
            <v xml:space="preserve">OPA </v>
          </cell>
          <cell r="C413" t="str">
            <v xml:space="preserve"> 02</v>
          </cell>
          <cell r="D413" t="str">
            <v>000</v>
          </cell>
          <cell r="E413" t="str">
            <v xml:space="preserve">STD SRWBR AN/TRC-175                              </v>
          </cell>
        </row>
        <row r="414">
          <cell r="A414" t="str">
            <v>B22400</v>
          </cell>
          <cell r="B414" t="str">
            <v xml:space="preserve">OPA </v>
          </cell>
          <cell r="C414" t="str">
            <v xml:space="preserve"> 02</v>
          </cell>
          <cell r="D414" t="str">
            <v>000</v>
          </cell>
          <cell r="E414" t="str">
            <v xml:space="preserve">RADIO SET, AN/GRC-142/122                         </v>
          </cell>
        </row>
        <row r="415">
          <cell r="A415" t="str">
            <v>B22603</v>
          </cell>
          <cell r="B415" t="str">
            <v xml:space="preserve">OPA </v>
          </cell>
          <cell r="C415" t="str">
            <v xml:space="preserve"> 02</v>
          </cell>
          <cell r="D415" t="str">
            <v>000</v>
          </cell>
          <cell r="E415" t="str">
            <v xml:space="preserve">Radio Terminal Set, MIDS LVT(2)                   </v>
          </cell>
        </row>
        <row r="416">
          <cell r="A416" t="str">
            <v>B24300</v>
          </cell>
          <cell r="B416" t="str">
            <v xml:space="preserve">OPA </v>
          </cell>
          <cell r="C416" t="str">
            <v xml:space="preserve"> 02</v>
          </cell>
          <cell r="D416" t="str">
            <v>000</v>
          </cell>
          <cell r="E416" t="str">
            <v xml:space="preserve">DIGITAL MESSAGE ENTRY                             </v>
          </cell>
        </row>
        <row r="417">
          <cell r="A417" t="str">
            <v>B24400</v>
          </cell>
          <cell r="B417" t="str">
            <v xml:space="preserve">OPA </v>
          </cell>
          <cell r="C417" t="str">
            <v xml:space="preserve"> 02</v>
          </cell>
          <cell r="D417" t="str">
            <v>000</v>
          </cell>
          <cell r="E417" t="str">
            <v xml:space="preserve">ARMY LINK 16 SYSTEMS                              </v>
          </cell>
        </row>
        <row r="418">
          <cell r="A418" t="str">
            <v>B24425</v>
          </cell>
          <cell r="B418" t="str">
            <v xml:space="preserve">OPA </v>
          </cell>
          <cell r="C418" t="str">
            <v xml:space="preserve"> 02</v>
          </cell>
          <cell r="D418" t="str">
            <v>000</v>
          </cell>
          <cell r="E418" t="str">
            <v xml:space="preserve">MIDS JTRS GROUND VARIANT                          </v>
          </cell>
        </row>
        <row r="419">
          <cell r="A419" t="str">
            <v>B26200</v>
          </cell>
          <cell r="B419" t="str">
            <v xml:space="preserve">OPA </v>
          </cell>
          <cell r="C419" t="str">
            <v xml:space="preserve"> 02</v>
          </cell>
          <cell r="D419" t="str">
            <v>000</v>
          </cell>
          <cell r="E419" t="str">
            <v xml:space="preserve">PLRS MASTER UNIT                                  </v>
          </cell>
        </row>
        <row r="420">
          <cell r="A420" t="str">
            <v>B27201</v>
          </cell>
          <cell r="B420" t="str">
            <v xml:space="preserve">OPA </v>
          </cell>
          <cell r="C420" t="str">
            <v xml:space="preserve"> 02</v>
          </cell>
          <cell r="D420" t="str">
            <v>000</v>
          </cell>
          <cell r="E420" t="str">
            <v xml:space="preserve">Situation Information Transport                   </v>
          </cell>
        </row>
        <row r="421">
          <cell r="A421" t="str">
            <v>B27300</v>
          </cell>
          <cell r="B421" t="str">
            <v xml:space="preserve">OPA </v>
          </cell>
          <cell r="C421" t="str">
            <v xml:space="preserve"> 02</v>
          </cell>
          <cell r="D421" t="str">
            <v>000</v>
          </cell>
          <cell r="E421" t="str">
            <v xml:space="preserve">CABLE ASSEMBLY CX-11230/G                         </v>
          </cell>
        </row>
        <row r="422">
          <cell r="A422" t="str">
            <v>B27600</v>
          </cell>
          <cell r="B422" t="str">
            <v xml:space="preserve">OPA </v>
          </cell>
          <cell r="C422" t="str">
            <v xml:space="preserve"> 02</v>
          </cell>
          <cell r="D422" t="str">
            <v>000</v>
          </cell>
          <cell r="E422" t="str">
            <v xml:space="preserve">Objective Force Battle Command                    </v>
          </cell>
        </row>
        <row r="423">
          <cell r="A423" t="str">
            <v>B28501</v>
          </cell>
          <cell r="B423" t="str">
            <v xml:space="preserve">OPA </v>
          </cell>
          <cell r="C423" t="str">
            <v xml:space="preserve"> 02</v>
          </cell>
          <cell r="D423" t="str">
            <v>000</v>
          </cell>
          <cell r="E423" t="str">
            <v xml:space="preserve">Fire Support C2 Family                            </v>
          </cell>
        </row>
        <row r="424">
          <cell r="A424" t="str">
            <v>B28502</v>
          </cell>
          <cell r="B424" t="str">
            <v xml:space="preserve">OPA </v>
          </cell>
          <cell r="C424" t="str">
            <v xml:space="preserve"> 02</v>
          </cell>
          <cell r="D424" t="str">
            <v>000</v>
          </cell>
          <cell r="E424" t="str">
            <v xml:space="preserve">Gun Display Unit -Replacement (GDU-R)             </v>
          </cell>
        </row>
        <row r="425">
          <cell r="A425" t="str">
            <v>B28503</v>
          </cell>
          <cell r="B425" t="str">
            <v xml:space="preserve">OPA </v>
          </cell>
          <cell r="C425" t="str">
            <v xml:space="preserve"> 02</v>
          </cell>
          <cell r="D425" t="str">
            <v>000</v>
          </cell>
          <cell r="E425" t="str">
            <v xml:space="preserve">Ruggedized Handheld Computer (RHC)                </v>
          </cell>
        </row>
        <row r="426">
          <cell r="A426" t="str">
            <v>B28504</v>
          </cell>
          <cell r="B426" t="str">
            <v xml:space="preserve">OPA </v>
          </cell>
          <cell r="C426" t="str">
            <v xml:space="preserve"> 02</v>
          </cell>
          <cell r="D426" t="str">
            <v>000</v>
          </cell>
          <cell r="E426" t="str">
            <v xml:space="preserve">JADOCS                                            </v>
          </cell>
        </row>
        <row r="427">
          <cell r="A427" t="str">
            <v>B28600</v>
          </cell>
          <cell r="B427" t="str">
            <v xml:space="preserve">OPA </v>
          </cell>
          <cell r="C427" t="str">
            <v xml:space="preserve"> 02</v>
          </cell>
          <cell r="D427" t="str">
            <v>000</v>
          </cell>
          <cell r="E427" t="str">
            <v xml:space="preserve">ADV FA TAC DATA SYS                               </v>
          </cell>
        </row>
        <row r="428">
          <cell r="A428" t="str">
            <v>B28620</v>
          </cell>
          <cell r="B428" t="str">
            <v xml:space="preserve">OPA </v>
          </cell>
          <cell r="C428" t="str">
            <v xml:space="preserve"> 02</v>
          </cell>
          <cell r="D428" t="str">
            <v>000</v>
          </cell>
          <cell r="E428" t="str">
            <v xml:space="preserve">MOD OF IN-SVC EQUIP, AFATDS                       </v>
          </cell>
        </row>
        <row r="429">
          <cell r="A429" t="str">
            <v>B28621</v>
          </cell>
          <cell r="B429" t="str">
            <v xml:space="preserve">OPA </v>
          </cell>
          <cell r="C429" t="str">
            <v xml:space="preserve"> 02</v>
          </cell>
          <cell r="D429" t="str">
            <v>000</v>
          </cell>
          <cell r="E429" t="str">
            <v xml:space="preserve">EFFECTS CONTROL CENTER                            </v>
          </cell>
        </row>
        <row r="430">
          <cell r="A430" t="str">
            <v>B28700</v>
          </cell>
          <cell r="B430" t="str">
            <v xml:space="preserve">OPA </v>
          </cell>
          <cell r="C430" t="str">
            <v xml:space="preserve"> 02</v>
          </cell>
          <cell r="D430" t="str">
            <v>000</v>
          </cell>
          <cell r="E430" t="str">
            <v xml:space="preserve">LIGHT TACTICAL FIRE                               </v>
          </cell>
        </row>
        <row r="431">
          <cell r="A431" t="str">
            <v>B29500</v>
          </cell>
          <cell r="B431" t="str">
            <v xml:space="preserve">OPA </v>
          </cell>
          <cell r="C431" t="str">
            <v xml:space="preserve"> 02</v>
          </cell>
          <cell r="D431" t="str">
            <v>000</v>
          </cell>
          <cell r="E431" t="str">
            <v xml:space="preserve">SHELTER, MAINTENANCE, S-639                       </v>
          </cell>
        </row>
        <row r="432">
          <cell r="A432" t="str">
            <v>B29600</v>
          </cell>
          <cell r="B432" t="str">
            <v xml:space="preserve">OPA </v>
          </cell>
          <cell r="C432" t="str">
            <v xml:space="preserve"> 02</v>
          </cell>
          <cell r="D432" t="str">
            <v>000</v>
          </cell>
          <cell r="E432" t="str">
            <v xml:space="preserve">SHELTER, STORAGE, S-640                           </v>
          </cell>
        </row>
        <row r="433">
          <cell r="A433" t="str">
            <v>B29801</v>
          </cell>
          <cell r="B433" t="str">
            <v xml:space="preserve">OPA </v>
          </cell>
          <cell r="C433" t="str">
            <v xml:space="preserve"> 02</v>
          </cell>
          <cell r="D433" t="str">
            <v>000</v>
          </cell>
          <cell r="E433" t="str">
            <v xml:space="preserve">CPI2                                              </v>
          </cell>
        </row>
        <row r="434">
          <cell r="A434" t="str">
            <v>B29810</v>
          </cell>
          <cell r="B434" t="str">
            <v xml:space="preserve">OPA </v>
          </cell>
          <cell r="C434" t="str">
            <v xml:space="preserve"> 02</v>
          </cell>
          <cell r="D434" t="str">
            <v>000</v>
          </cell>
          <cell r="E434" t="str">
            <v>Army Command Post Integrated Infrastructure (CPI2)</v>
          </cell>
        </row>
        <row r="435">
          <cell r="A435" t="str">
            <v>B31510</v>
          </cell>
          <cell r="B435" t="str">
            <v xml:space="preserve">OPA </v>
          </cell>
          <cell r="C435" t="str">
            <v xml:space="preserve"> 02</v>
          </cell>
          <cell r="D435" t="str">
            <v>000</v>
          </cell>
          <cell r="E435" t="str">
            <v xml:space="preserve">PROPONENT/MISSION IT-MCA/PHYSICAL RELOCATION      </v>
          </cell>
        </row>
        <row r="436">
          <cell r="A436" t="str">
            <v>B32300</v>
          </cell>
          <cell r="B436" t="str">
            <v xml:space="preserve">OPA </v>
          </cell>
          <cell r="C436" t="str">
            <v xml:space="preserve"> 02</v>
          </cell>
          <cell r="D436" t="str">
            <v>000</v>
          </cell>
          <cell r="E436" t="str">
            <v xml:space="preserve">SWBD  UNIT LEVEL  SB-3614                         </v>
          </cell>
        </row>
        <row r="437">
          <cell r="A437" t="str">
            <v>B33000</v>
          </cell>
          <cell r="B437" t="str">
            <v xml:space="preserve">OPA </v>
          </cell>
          <cell r="C437" t="str">
            <v xml:space="preserve"> 02</v>
          </cell>
          <cell r="D437" t="str">
            <v>000</v>
          </cell>
          <cell r="E437" t="str">
            <v xml:space="preserve">Home Station Mission Command Centers (HSMCC)      </v>
          </cell>
        </row>
        <row r="438">
          <cell r="A438" t="str">
            <v>B33010</v>
          </cell>
          <cell r="B438" t="str">
            <v xml:space="preserve">OPA </v>
          </cell>
          <cell r="C438" t="str">
            <v xml:space="preserve"> 02</v>
          </cell>
          <cell r="D438" t="str">
            <v>000</v>
          </cell>
          <cell r="E438" t="str">
            <v xml:space="preserve">ARMY DATA CENTER CONSOLIDATION PROGRAM (ADCCP)    </v>
          </cell>
        </row>
        <row r="439">
          <cell r="A439" t="str">
            <v>B33011</v>
          </cell>
          <cell r="B439" t="str">
            <v xml:space="preserve">OPA </v>
          </cell>
          <cell r="C439" t="str">
            <v xml:space="preserve"> 02</v>
          </cell>
          <cell r="D439" t="str">
            <v>000</v>
          </cell>
          <cell r="E439" t="str">
            <v xml:space="preserve">Home Station Mission Command Centers (HSMCC)      </v>
          </cell>
        </row>
        <row r="440">
          <cell r="A440" t="str">
            <v>B33900</v>
          </cell>
          <cell r="B440" t="str">
            <v xml:space="preserve">OPA </v>
          </cell>
          <cell r="C440" t="str">
            <v xml:space="preserve"> 02</v>
          </cell>
          <cell r="D440" t="str">
            <v>000</v>
          </cell>
          <cell r="E440" t="str">
            <v xml:space="preserve">MSG, CTR FACILITY                                 </v>
          </cell>
        </row>
        <row r="441">
          <cell r="A441" t="str">
            <v>B34002</v>
          </cell>
          <cell r="B441" t="str">
            <v xml:space="preserve">OPA </v>
          </cell>
          <cell r="C441" t="str">
            <v xml:space="preserve"> 02</v>
          </cell>
          <cell r="D441" t="str">
            <v>000</v>
          </cell>
          <cell r="E441" t="str">
            <v xml:space="preserve">Protected Anti Jam Tactical SATCOM                </v>
          </cell>
        </row>
        <row r="442">
          <cell r="A442" t="str">
            <v>B34010</v>
          </cell>
          <cell r="B442" t="str">
            <v xml:space="preserve">OPA </v>
          </cell>
          <cell r="C442" t="str">
            <v xml:space="preserve"> 02</v>
          </cell>
          <cell r="D442" t="str">
            <v>000</v>
          </cell>
          <cell r="E442" t="str">
            <v xml:space="preserve">PROPONENT/MISSION IT-INSTALLATION LCR             </v>
          </cell>
        </row>
        <row r="443">
          <cell r="A443" t="str">
            <v>B34500</v>
          </cell>
          <cell r="B443" t="str">
            <v xml:space="preserve">OPA </v>
          </cell>
          <cell r="C443" t="str">
            <v xml:space="preserve"> 02</v>
          </cell>
          <cell r="D443" t="str">
            <v>000</v>
          </cell>
          <cell r="E443" t="str">
            <v xml:space="preserve">TELE, COMMER, 2-W, TA-938     W                   </v>
          </cell>
        </row>
        <row r="444">
          <cell r="A444" t="str">
            <v>B34700</v>
          </cell>
          <cell r="B444" t="str">
            <v xml:space="preserve">OPA </v>
          </cell>
          <cell r="C444" t="str">
            <v xml:space="preserve"> 02</v>
          </cell>
          <cell r="D444" t="str">
            <v>000</v>
          </cell>
          <cell r="E444" t="str">
            <v xml:space="preserve">CONVERTER CV-1548                                 </v>
          </cell>
        </row>
        <row r="445">
          <cell r="A445" t="str">
            <v>B36600</v>
          </cell>
          <cell r="B445" t="str">
            <v xml:space="preserve">OPA </v>
          </cell>
          <cell r="C445" t="str">
            <v xml:space="preserve"> 02</v>
          </cell>
          <cell r="D445" t="str">
            <v>000</v>
          </cell>
          <cell r="E445" t="str">
            <v xml:space="preserve">COMMUNICATIONS CENTRAL, AN/TSC-75                 </v>
          </cell>
        </row>
        <row r="446">
          <cell r="A446" t="str">
            <v>B37900</v>
          </cell>
          <cell r="B446" t="str">
            <v xml:space="preserve">OPA </v>
          </cell>
          <cell r="C446" t="str">
            <v xml:space="preserve"> 02</v>
          </cell>
          <cell r="D446" t="str">
            <v>000</v>
          </cell>
          <cell r="E446" t="str">
            <v xml:space="preserve">MULTIPLEXER  TD-660                               </v>
          </cell>
        </row>
        <row r="447">
          <cell r="A447" t="str">
            <v>B39700</v>
          </cell>
          <cell r="B447" t="str">
            <v xml:space="preserve">OPA </v>
          </cell>
          <cell r="C447" t="str">
            <v xml:space="preserve"> 02</v>
          </cell>
          <cell r="D447" t="str">
            <v>350</v>
          </cell>
          <cell r="E447" t="str">
            <v>RADIO REPEATER SET AN/TRC-110/152 LP AND TRC-110 L</v>
          </cell>
        </row>
        <row r="448">
          <cell r="A448" t="str">
            <v>B39702</v>
          </cell>
          <cell r="B448" t="str">
            <v xml:space="preserve">OPA </v>
          </cell>
          <cell r="C448" t="str">
            <v xml:space="preserve"> 02</v>
          </cell>
          <cell r="D448" t="str">
            <v>000</v>
          </cell>
          <cell r="E448" t="str">
            <v xml:space="preserve">RADIO REPEATER  AN/TRC-152                        </v>
          </cell>
        </row>
        <row r="449">
          <cell r="A449" t="str">
            <v>B40000</v>
          </cell>
          <cell r="B449" t="str">
            <v xml:space="preserve">OPA </v>
          </cell>
          <cell r="C449" t="str">
            <v xml:space="preserve"> 02</v>
          </cell>
          <cell r="D449" t="str">
            <v>000</v>
          </cell>
          <cell r="E449" t="str">
            <v xml:space="preserve">BAND IV  AN/GRC-103 RADIO                         </v>
          </cell>
        </row>
        <row r="450">
          <cell r="A450" t="str">
            <v>B40001</v>
          </cell>
          <cell r="B450" t="str">
            <v xml:space="preserve">OPA </v>
          </cell>
          <cell r="C450" t="str">
            <v xml:space="preserve"> 02</v>
          </cell>
          <cell r="D450" t="str">
            <v>350</v>
          </cell>
          <cell r="E450" t="str">
            <v xml:space="preserve">Tactical Network Radios (Low-tier)                </v>
          </cell>
        </row>
        <row r="451">
          <cell r="A451" t="str">
            <v>B40200</v>
          </cell>
          <cell r="B451" t="str">
            <v xml:space="preserve">OPA </v>
          </cell>
          <cell r="C451" t="str">
            <v xml:space="preserve"> 02</v>
          </cell>
          <cell r="D451" t="str">
            <v>000</v>
          </cell>
          <cell r="E451" t="str">
            <v xml:space="preserve">DECENTIZED AUTO SER SUP SY MOD 'B'                </v>
          </cell>
        </row>
        <row r="452">
          <cell r="A452" t="str">
            <v>B41610</v>
          </cell>
          <cell r="B452" t="str">
            <v xml:space="preserve">OPA </v>
          </cell>
          <cell r="C452" t="str">
            <v xml:space="preserve"> 02</v>
          </cell>
          <cell r="D452" t="str">
            <v>000</v>
          </cell>
          <cell r="E452" t="str">
            <v xml:space="preserve">Info Sys - USMA                                   </v>
          </cell>
        </row>
        <row r="453">
          <cell r="A453" t="str">
            <v>B42400</v>
          </cell>
          <cell r="B453" t="str">
            <v xml:space="preserve">OPA </v>
          </cell>
          <cell r="C453" t="str">
            <v xml:space="preserve"> 02</v>
          </cell>
          <cell r="D453" t="str">
            <v>000</v>
          </cell>
          <cell r="E453" t="str">
            <v xml:space="preserve">RDO TERM SET AN/TRC-173                           </v>
          </cell>
        </row>
        <row r="454">
          <cell r="A454" t="str">
            <v>B42500</v>
          </cell>
          <cell r="B454" t="str">
            <v xml:space="preserve">OPA </v>
          </cell>
          <cell r="C454" t="str">
            <v xml:space="preserve"> 02</v>
          </cell>
          <cell r="D454" t="str">
            <v>000</v>
          </cell>
          <cell r="E454" t="str">
            <v xml:space="preserve">ATFES                                             </v>
          </cell>
        </row>
        <row r="455">
          <cell r="A455" t="str">
            <v>B42802</v>
          </cell>
          <cell r="B455" t="str">
            <v xml:space="preserve">OPA </v>
          </cell>
          <cell r="C455" t="str">
            <v xml:space="preserve"> 02</v>
          </cell>
          <cell r="D455" t="str">
            <v>000</v>
          </cell>
          <cell r="E455" t="str">
            <v xml:space="preserve">RADIO TERMINAL  AN/TRC-151                        </v>
          </cell>
        </row>
        <row r="456">
          <cell r="A456" t="str">
            <v>B43100</v>
          </cell>
          <cell r="B456" t="str">
            <v xml:space="preserve">OPA </v>
          </cell>
          <cell r="C456" t="str">
            <v xml:space="preserve"> 02</v>
          </cell>
          <cell r="D456" t="str">
            <v>000</v>
          </cell>
          <cell r="E456" t="str">
            <v xml:space="preserve">VID TEC CTL CTR  AN/TSQ-85                        </v>
          </cell>
        </row>
        <row r="457">
          <cell r="A457" t="str">
            <v>B43300</v>
          </cell>
          <cell r="B457" t="str">
            <v xml:space="preserve">OPA </v>
          </cell>
          <cell r="C457" t="str">
            <v xml:space="preserve"> 02</v>
          </cell>
          <cell r="D457" t="str">
            <v>000</v>
          </cell>
          <cell r="E457" t="str">
            <v xml:space="preserve">RADIAC SET, AN/VDR-2                              </v>
          </cell>
        </row>
        <row r="458">
          <cell r="A458" t="str">
            <v>B43600</v>
          </cell>
          <cell r="B458" t="str">
            <v xml:space="preserve">OPA </v>
          </cell>
          <cell r="C458" t="str">
            <v xml:space="preserve"> 03</v>
          </cell>
          <cell r="D458" t="str">
            <v>000</v>
          </cell>
          <cell r="E458" t="str">
            <v xml:space="preserve">COMPUTER/INDICATOR, CP-696/PD (OPA3)              </v>
          </cell>
        </row>
        <row r="459">
          <cell r="A459" t="str">
            <v>B43700</v>
          </cell>
          <cell r="B459" t="str">
            <v xml:space="preserve">OPA </v>
          </cell>
          <cell r="C459" t="str">
            <v xml:space="preserve"> 03</v>
          </cell>
          <cell r="D459" t="str">
            <v>000</v>
          </cell>
          <cell r="E459" t="str">
            <v xml:space="preserve">RADIAC SET, AN/VDR-2 (OPA3)                       </v>
          </cell>
        </row>
        <row r="460">
          <cell r="A460" t="str">
            <v>B43800</v>
          </cell>
          <cell r="B460" t="str">
            <v xml:space="preserve">OPA </v>
          </cell>
          <cell r="C460" t="str">
            <v xml:space="preserve"> 02</v>
          </cell>
          <cell r="D460" t="str">
            <v>000</v>
          </cell>
          <cell r="E460" t="str">
            <v xml:space="preserve">RDO RPTR SET  AN/TRC-174                          </v>
          </cell>
        </row>
        <row r="461">
          <cell r="A461" t="str">
            <v>B44400</v>
          </cell>
          <cell r="B461" t="str">
            <v xml:space="preserve">OPA </v>
          </cell>
          <cell r="C461" t="str">
            <v xml:space="preserve"> 02</v>
          </cell>
          <cell r="D461" t="str">
            <v>000</v>
          </cell>
          <cell r="E461" t="str">
            <v xml:space="preserve">RADIO REPEATER AN/TRC-138                         </v>
          </cell>
        </row>
        <row r="462">
          <cell r="A462" t="str">
            <v>B44520</v>
          </cell>
          <cell r="B462" t="str">
            <v xml:space="preserve">OPA </v>
          </cell>
          <cell r="C462" t="str">
            <v xml:space="preserve"> 02</v>
          </cell>
          <cell r="D462" t="str">
            <v>365</v>
          </cell>
          <cell r="E462" t="str">
            <v xml:space="preserve">Tractor Bears Procurement                         </v>
          </cell>
        </row>
        <row r="463">
          <cell r="A463" t="str">
            <v>B44600</v>
          </cell>
          <cell r="B463" t="str">
            <v xml:space="preserve">OPA </v>
          </cell>
          <cell r="C463" t="str">
            <v xml:space="preserve"> 02</v>
          </cell>
          <cell r="D463" t="str">
            <v>000</v>
          </cell>
          <cell r="E463" t="str">
            <v xml:space="preserve">AN/TRC-113 RADIO REPEATER                         </v>
          </cell>
        </row>
        <row r="464">
          <cell r="A464" t="str">
            <v>B45000</v>
          </cell>
          <cell r="B464" t="str">
            <v xml:space="preserve">OPA </v>
          </cell>
          <cell r="C464" t="str">
            <v xml:space="preserve"> 02</v>
          </cell>
          <cell r="D464" t="str">
            <v>000</v>
          </cell>
          <cell r="E464" t="str">
            <v xml:space="preserve">ACCESSIONS INFORMATION ENVIRONMENT (AIE)          </v>
          </cell>
        </row>
        <row r="465">
          <cell r="A465" t="str">
            <v>B45015</v>
          </cell>
          <cell r="B465" t="str">
            <v xml:space="preserve">OPA </v>
          </cell>
          <cell r="C465" t="str">
            <v xml:space="preserve"> 02</v>
          </cell>
          <cell r="D465" t="str">
            <v>000</v>
          </cell>
          <cell r="E465" t="str">
            <v xml:space="preserve">ACCESSIONS INFORMATION ENVIRONMENT                </v>
          </cell>
        </row>
        <row r="466">
          <cell r="A466" t="str">
            <v>B45200</v>
          </cell>
          <cell r="B466" t="str">
            <v xml:space="preserve">OPA </v>
          </cell>
          <cell r="C466" t="str">
            <v xml:space="preserve"> 02</v>
          </cell>
          <cell r="D466" t="str">
            <v>000</v>
          </cell>
          <cell r="E466" t="str">
            <v xml:space="preserve">PULSE FORM RESTORER, TD-206                       </v>
          </cell>
        </row>
        <row r="467">
          <cell r="A467" t="str">
            <v>B45500</v>
          </cell>
          <cell r="B467" t="str">
            <v xml:space="preserve">OPA </v>
          </cell>
          <cell r="C467" t="str">
            <v xml:space="preserve"> 02</v>
          </cell>
          <cell r="D467" t="str">
            <v>000</v>
          </cell>
          <cell r="E467" t="str">
            <v xml:space="preserve">ANTENNA GROUP, OE-254                             </v>
          </cell>
        </row>
        <row r="468">
          <cell r="A468" t="str">
            <v>B45510</v>
          </cell>
          <cell r="B468" t="str">
            <v xml:space="preserve">OPA </v>
          </cell>
          <cell r="C468" t="str">
            <v xml:space="preserve"> 02</v>
          </cell>
          <cell r="D468" t="str">
            <v>365</v>
          </cell>
          <cell r="E468" t="str">
            <v xml:space="preserve">Tractor Bears                                     </v>
          </cell>
        </row>
        <row r="469">
          <cell r="A469" t="str">
            <v>B47100</v>
          </cell>
          <cell r="B469" t="str">
            <v xml:space="preserve">OPA </v>
          </cell>
          <cell r="C469" t="str">
            <v xml:space="preserve"> 02</v>
          </cell>
          <cell r="D469" t="str">
            <v>000</v>
          </cell>
          <cell r="E469" t="str">
            <v xml:space="preserve">SOF MULTI RADAR TRANS BEACON                      </v>
          </cell>
        </row>
        <row r="470">
          <cell r="A470" t="str">
            <v>B47200</v>
          </cell>
          <cell r="B470" t="str">
            <v xml:space="preserve">OPA </v>
          </cell>
          <cell r="C470" t="str">
            <v xml:space="preserve"> 02</v>
          </cell>
          <cell r="D470" t="str">
            <v>000</v>
          </cell>
          <cell r="E470" t="str">
            <v>Disaster Incident Response Comms Terminal (DIRECT)</v>
          </cell>
        </row>
        <row r="471">
          <cell r="A471" t="str">
            <v>B47201</v>
          </cell>
          <cell r="B471" t="str">
            <v xml:space="preserve">OPA </v>
          </cell>
          <cell r="C471" t="str">
            <v xml:space="preserve"> 02</v>
          </cell>
          <cell r="D471" t="str">
            <v>000</v>
          </cell>
          <cell r="E471" t="str">
            <v xml:space="preserve">DIRECT- Disaster Incident Response Comms Terminal </v>
          </cell>
        </row>
        <row r="472">
          <cell r="A472" t="str">
            <v>B49200</v>
          </cell>
          <cell r="B472" t="str">
            <v xml:space="preserve">OPA </v>
          </cell>
          <cell r="C472" t="str">
            <v xml:space="preserve"> 02</v>
          </cell>
          <cell r="D472" t="str">
            <v>000</v>
          </cell>
          <cell r="E472" t="str">
            <v xml:space="preserve">COM NOD AN/TSQ-111 (III)                          </v>
          </cell>
        </row>
        <row r="473">
          <cell r="A473" t="str">
            <v>B49300</v>
          </cell>
          <cell r="B473" t="str">
            <v xml:space="preserve">OPA </v>
          </cell>
          <cell r="C473" t="str">
            <v xml:space="preserve"> 02</v>
          </cell>
          <cell r="D473" t="str">
            <v>000</v>
          </cell>
          <cell r="E473" t="str">
            <v xml:space="preserve">AN/TCC-65, TELEPHONE TERMINAL                     </v>
          </cell>
        </row>
        <row r="474">
          <cell r="A474" t="str">
            <v>B50400</v>
          </cell>
          <cell r="B474" t="str">
            <v xml:space="preserve">OPA </v>
          </cell>
          <cell r="C474" t="str">
            <v xml:space="preserve"> 02</v>
          </cell>
          <cell r="D474" t="str">
            <v>000</v>
          </cell>
          <cell r="E474" t="str">
            <v xml:space="preserve">DIG NSEC CONVERTER, TA-954                        </v>
          </cell>
        </row>
        <row r="475">
          <cell r="A475" t="str">
            <v>B50800</v>
          </cell>
          <cell r="B475" t="str">
            <v xml:space="preserve">OPA </v>
          </cell>
          <cell r="C475" t="str">
            <v xml:space="preserve"> 02</v>
          </cell>
          <cell r="D475" t="str">
            <v>000</v>
          </cell>
          <cell r="E475" t="str">
            <v xml:space="preserve">UNIT LEVEL SW  30 LSB-3865                        </v>
          </cell>
        </row>
        <row r="476">
          <cell r="A476" t="str">
            <v>B51000</v>
          </cell>
          <cell r="B476" t="str">
            <v xml:space="preserve">OPA </v>
          </cell>
          <cell r="C476" t="str">
            <v xml:space="preserve"> 02</v>
          </cell>
          <cell r="D476" t="str">
            <v>000</v>
          </cell>
          <cell r="E476" t="str">
            <v xml:space="preserve">REMOTE LOOP GP MUX (RLGM) TD-1233                 </v>
          </cell>
        </row>
        <row r="477">
          <cell r="A477" t="str">
            <v>B51001</v>
          </cell>
          <cell r="B477" t="str">
            <v xml:space="preserve">OPA </v>
          </cell>
          <cell r="C477" t="str">
            <v xml:space="preserve"> 02</v>
          </cell>
          <cell r="D477" t="str">
            <v>000</v>
          </cell>
          <cell r="E477" t="str">
            <v xml:space="preserve">MID-TIER NETWORKING VEHICULAR RADIO (MNVR)        </v>
          </cell>
        </row>
        <row r="478">
          <cell r="A478" t="str">
            <v>B52400</v>
          </cell>
          <cell r="B478" t="str">
            <v xml:space="preserve">OPA </v>
          </cell>
          <cell r="C478" t="str">
            <v xml:space="preserve"> 02</v>
          </cell>
          <cell r="D478" t="str">
            <v>000</v>
          </cell>
          <cell r="E478" t="str">
            <v xml:space="preserve">REMOTE MUX COMBINER (RMC) TD-1234                 </v>
          </cell>
        </row>
        <row r="479">
          <cell r="A479" t="str">
            <v>B52500</v>
          </cell>
          <cell r="B479" t="str">
            <v xml:space="preserve">OPA </v>
          </cell>
          <cell r="C479" t="str">
            <v xml:space="preserve"> 02</v>
          </cell>
          <cell r="D479" t="str">
            <v>000</v>
          </cell>
          <cell r="E479" t="str">
            <v xml:space="preserve">RADIO SET  AN/GRC-103                             </v>
          </cell>
        </row>
        <row r="480">
          <cell r="A480" t="str">
            <v>B52800</v>
          </cell>
          <cell r="B480" t="str">
            <v xml:space="preserve">OPA </v>
          </cell>
          <cell r="C480" t="str">
            <v xml:space="preserve"> 02</v>
          </cell>
          <cell r="D480" t="str">
            <v>000</v>
          </cell>
          <cell r="E480" t="str">
            <v xml:space="preserve">RADIO TERMINAL AN/TRC-145                         </v>
          </cell>
        </row>
        <row r="481">
          <cell r="A481" t="str">
            <v>B53100</v>
          </cell>
          <cell r="B481" t="str">
            <v xml:space="preserve">OPA </v>
          </cell>
          <cell r="C481" t="str">
            <v xml:space="preserve"> 02</v>
          </cell>
          <cell r="D481" t="str">
            <v>000</v>
          </cell>
          <cell r="E481" t="str">
            <v xml:space="preserve">LOW SP PULSE RESTOR (LSPR) TD-1218                </v>
          </cell>
        </row>
        <row r="482">
          <cell r="A482" t="str">
            <v>B53300</v>
          </cell>
          <cell r="B482" t="str">
            <v xml:space="preserve">OPA </v>
          </cell>
          <cell r="C482" t="str">
            <v xml:space="preserve"> 02</v>
          </cell>
          <cell r="D482" t="str">
            <v>000</v>
          </cell>
          <cell r="E482" t="str">
            <v xml:space="preserve">HI SP PULSE RESTOR (HSPR) TD-1219                 </v>
          </cell>
        </row>
        <row r="483">
          <cell r="A483" t="str">
            <v>B53400</v>
          </cell>
          <cell r="B483" t="str">
            <v xml:space="preserve">OPA </v>
          </cell>
          <cell r="C483" t="str">
            <v xml:space="preserve"> 02</v>
          </cell>
          <cell r="D483" t="str">
            <v>000</v>
          </cell>
          <cell r="E483" t="str">
            <v xml:space="preserve">CABLE ORDERWIRE UNIT(COU) TS-3647                 </v>
          </cell>
        </row>
        <row r="484">
          <cell r="A484" t="str">
            <v>B53800</v>
          </cell>
          <cell r="B484" t="str">
            <v xml:space="preserve">OPA </v>
          </cell>
          <cell r="C484" t="str">
            <v xml:space="preserve"> 02</v>
          </cell>
          <cell r="D484" t="str">
            <v>000</v>
          </cell>
          <cell r="E484" t="str">
            <v xml:space="preserve">Laser Target Locator Systems                      </v>
          </cell>
        </row>
        <row r="485">
          <cell r="A485" t="str">
            <v>B54000</v>
          </cell>
          <cell r="B485" t="str">
            <v xml:space="preserve">OPA </v>
          </cell>
          <cell r="C485" t="str">
            <v xml:space="preserve"> 02</v>
          </cell>
          <cell r="D485" t="str">
            <v>000</v>
          </cell>
          <cell r="E485" t="str">
            <v xml:space="preserve">Spider Family Of Networked Munitions              </v>
          </cell>
        </row>
        <row r="486">
          <cell r="A486" t="str">
            <v>B54010</v>
          </cell>
          <cell r="B486" t="str">
            <v xml:space="preserve">OPA </v>
          </cell>
          <cell r="C486" t="str">
            <v xml:space="preserve"> 02</v>
          </cell>
          <cell r="D486" t="str">
            <v>000</v>
          </cell>
          <cell r="E486" t="str">
            <v xml:space="preserve">SPIDER FAMILY OF NETWORKED MUNITIONS INCREMENT I  </v>
          </cell>
        </row>
        <row r="487">
          <cell r="A487" t="str">
            <v>B54020</v>
          </cell>
          <cell r="B487" t="str">
            <v xml:space="preserve">OPA </v>
          </cell>
          <cell r="C487" t="str">
            <v xml:space="preserve"> 02</v>
          </cell>
          <cell r="D487" t="str">
            <v>000</v>
          </cell>
          <cell r="E487" t="str">
            <v xml:space="preserve">Spider Family of Networked Munitions Incr         </v>
          </cell>
        </row>
        <row r="488">
          <cell r="A488" t="str">
            <v>B54600</v>
          </cell>
          <cell r="B488" t="str">
            <v xml:space="preserve">OPA </v>
          </cell>
          <cell r="C488" t="str">
            <v xml:space="preserve"> 02</v>
          </cell>
          <cell r="D488" t="str">
            <v>000</v>
          </cell>
          <cell r="E488" t="str">
            <v xml:space="preserve">COM TEC CTL CTR AN/TSQ-84                         </v>
          </cell>
        </row>
        <row r="489">
          <cell r="A489" t="str">
            <v>B55301</v>
          </cell>
          <cell r="B489" t="str">
            <v xml:space="preserve">OPA </v>
          </cell>
          <cell r="C489" t="str">
            <v xml:space="preserve"> 02</v>
          </cell>
          <cell r="D489" t="str">
            <v>365</v>
          </cell>
          <cell r="E489" t="str">
            <v xml:space="preserve">NextGen Biometric Collection Cap (NXGBCC) (MIP)   </v>
          </cell>
        </row>
        <row r="490">
          <cell r="A490" t="str">
            <v>B55400</v>
          </cell>
          <cell r="B490" t="str">
            <v xml:space="preserve">OPA </v>
          </cell>
          <cell r="C490" t="str">
            <v xml:space="preserve"> 02</v>
          </cell>
          <cell r="D490" t="str">
            <v>000</v>
          </cell>
          <cell r="E490" t="str">
            <v xml:space="preserve">MAST ASSY AB-864/C (AP)                           </v>
          </cell>
        </row>
        <row r="491">
          <cell r="A491" t="str">
            <v>B55500</v>
          </cell>
          <cell r="B491" t="str">
            <v xml:space="preserve">OPA </v>
          </cell>
          <cell r="C491" t="str">
            <v xml:space="preserve"> 02</v>
          </cell>
          <cell r="D491" t="str">
            <v>000</v>
          </cell>
          <cell r="E491" t="str">
            <v xml:space="preserve">General Fund Enterprise Business Systems Fam      </v>
          </cell>
        </row>
        <row r="492">
          <cell r="A492" t="str">
            <v>B55501</v>
          </cell>
          <cell r="B492" t="str">
            <v xml:space="preserve">OPA </v>
          </cell>
          <cell r="C492" t="str">
            <v xml:space="preserve"> 02</v>
          </cell>
          <cell r="D492" t="str">
            <v>000</v>
          </cell>
          <cell r="E492" t="str">
            <v xml:space="preserve">SPIDER APLA Remote Control Unit                   </v>
          </cell>
        </row>
        <row r="493">
          <cell r="A493" t="str">
            <v>B55503</v>
          </cell>
          <cell r="B493" t="str">
            <v xml:space="preserve">OPA </v>
          </cell>
          <cell r="C493" t="str">
            <v xml:space="preserve"> 02</v>
          </cell>
          <cell r="D493" t="str">
            <v>000</v>
          </cell>
          <cell r="E493" t="str">
            <v xml:space="preserve">IMS Remote Control Unit                           </v>
          </cell>
        </row>
        <row r="494">
          <cell r="A494" t="str">
            <v>B55510</v>
          </cell>
          <cell r="B494" t="str">
            <v xml:space="preserve">OPA </v>
          </cell>
          <cell r="C494" t="str">
            <v xml:space="preserve"> 02</v>
          </cell>
          <cell r="D494" t="str">
            <v>000</v>
          </cell>
          <cell r="E494" t="str">
            <v xml:space="preserve">Tactical Communications And Protective System     </v>
          </cell>
        </row>
        <row r="495">
          <cell r="A495" t="str">
            <v>B55511</v>
          </cell>
          <cell r="B495" t="str">
            <v xml:space="preserve">OPA </v>
          </cell>
          <cell r="C495" t="str">
            <v xml:space="preserve"> 02</v>
          </cell>
          <cell r="D495" t="str">
            <v>000</v>
          </cell>
          <cell r="E495" t="str">
            <v xml:space="preserve">GFEBS SENSITIVE ACTIVITIES                        </v>
          </cell>
        </row>
        <row r="496">
          <cell r="A496" t="str">
            <v>B55515</v>
          </cell>
          <cell r="B496" t="str">
            <v xml:space="preserve">OPA </v>
          </cell>
          <cell r="C496" t="str">
            <v xml:space="preserve"> 02</v>
          </cell>
          <cell r="D496" t="str">
            <v>000</v>
          </cell>
          <cell r="E496" t="str">
            <v xml:space="preserve">General  Fund Enterprise Business System Inc 2    </v>
          </cell>
        </row>
        <row r="497">
          <cell r="A497" t="str">
            <v>B55600</v>
          </cell>
          <cell r="B497" t="str">
            <v xml:space="preserve">OPA </v>
          </cell>
          <cell r="C497" t="str">
            <v xml:space="preserve"> 02</v>
          </cell>
          <cell r="D497" t="str">
            <v>000</v>
          </cell>
          <cell r="E497" t="str">
            <v xml:space="preserve">DATA BUF HI SPEED, TD-1065                        </v>
          </cell>
        </row>
        <row r="498">
          <cell r="A498" t="str">
            <v>B55700</v>
          </cell>
          <cell r="B498" t="str">
            <v xml:space="preserve">OPA </v>
          </cell>
          <cell r="C498" t="str">
            <v xml:space="preserve"> 02</v>
          </cell>
          <cell r="D498" t="str">
            <v>000</v>
          </cell>
          <cell r="E498" t="str">
            <v xml:space="preserve">DATA MULTIPLEXER, TD-1069                         </v>
          </cell>
        </row>
        <row r="499">
          <cell r="A499" t="str">
            <v>B56100</v>
          </cell>
          <cell r="B499" t="str">
            <v xml:space="preserve">OPA </v>
          </cell>
          <cell r="C499" t="str">
            <v xml:space="preserve"> 02</v>
          </cell>
          <cell r="D499" t="str">
            <v>000</v>
          </cell>
          <cell r="E499" t="str">
            <v xml:space="preserve">CENTRAL OFFICE, TEL, AN/TTC-42(V)2                </v>
          </cell>
        </row>
        <row r="500">
          <cell r="A500" t="str">
            <v>B57800</v>
          </cell>
          <cell r="B500" t="str">
            <v xml:space="preserve">OPA </v>
          </cell>
          <cell r="C500" t="str">
            <v xml:space="preserve"> 02</v>
          </cell>
          <cell r="D500" t="str">
            <v>000</v>
          </cell>
          <cell r="E500" t="str">
            <v xml:space="preserve">SINGLE SUBSCRIBER TERMINAL (SST)                  </v>
          </cell>
        </row>
        <row r="501">
          <cell r="A501" t="str">
            <v>B57900</v>
          </cell>
          <cell r="B501" t="str">
            <v xml:space="preserve">OPA </v>
          </cell>
          <cell r="C501" t="str">
            <v xml:space="preserve"> 02</v>
          </cell>
          <cell r="D501" t="str">
            <v>000</v>
          </cell>
          <cell r="E501" t="str">
            <v xml:space="preserve">MODULAR TACTICAL COMM CTR (MTCC)                  </v>
          </cell>
        </row>
        <row r="502">
          <cell r="A502" t="str">
            <v>B58601</v>
          </cell>
          <cell r="B502" t="str">
            <v xml:space="preserve">OPA </v>
          </cell>
          <cell r="C502" t="str">
            <v xml:space="preserve"> 02</v>
          </cell>
          <cell r="D502" t="str">
            <v>000</v>
          </cell>
          <cell r="E502" t="str">
            <v xml:space="preserve">Unified Command Suite                             </v>
          </cell>
        </row>
        <row r="503">
          <cell r="A503" t="str">
            <v>B59100</v>
          </cell>
          <cell r="B503" t="str">
            <v xml:space="preserve">OPA </v>
          </cell>
          <cell r="C503" t="str">
            <v xml:space="preserve"> 02</v>
          </cell>
          <cell r="D503" t="str">
            <v>000</v>
          </cell>
          <cell r="E503" t="str">
            <v xml:space="preserve">TELEPHONE FIELD, TA-838                           </v>
          </cell>
        </row>
        <row r="504">
          <cell r="A504" t="str">
            <v>B60300</v>
          </cell>
          <cell r="B504" t="str">
            <v xml:space="preserve">OPA </v>
          </cell>
          <cell r="C504" t="str">
            <v xml:space="preserve"> 02</v>
          </cell>
          <cell r="D504" t="str">
            <v>000</v>
          </cell>
          <cell r="E504" t="str">
            <v xml:space="preserve">CONTROL, RADIO SET, C-6709                        </v>
          </cell>
        </row>
        <row r="505">
          <cell r="A505" t="str">
            <v>B60700</v>
          </cell>
          <cell r="B505" t="str">
            <v xml:space="preserve">OPA </v>
          </cell>
          <cell r="C505" t="str">
            <v xml:space="preserve"> 02</v>
          </cell>
          <cell r="D505" t="str">
            <v>000</v>
          </cell>
          <cell r="E505" t="str">
            <v xml:space="preserve">CONVERTER, TELEPHONE SIGNAL, CV-1919              </v>
          </cell>
        </row>
        <row r="506">
          <cell r="A506" t="str">
            <v>B61500</v>
          </cell>
          <cell r="B506" t="str">
            <v xml:space="preserve">OPA </v>
          </cell>
          <cell r="C506" t="str">
            <v xml:space="preserve"> 02</v>
          </cell>
          <cell r="D506" t="str">
            <v>350</v>
          </cell>
          <cell r="E506" t="str">
            <v xml:space="preserve">C3 COUNTERMEASURES                                </v>
          </cell>
        </row>
        <row r="507">
          <cell r="A507" t="str">
            <v>B61515</v>
          </cell>
          <cell r="B507" t="str">
            <v xml:space="preserve">OPA </v>
          </cell>
          <cell r="C507" t="str">
            <v xml:space="preserve"> 02</v>
          </cell>
          <cell r="D507" t="str">
            <v>350</v>
          </cell>
          <cell r="E507" t="str">
            <v xml:space="preserve">SERVICE SUPPORT TO COMBATANT HQ - CYBERCOM        </v>
          </cell>
        </row>
        <row r="508">
          <cell r="A508" t="str">
            <v>B63000</v>
          </cell>
          <cell r="B508" t="str">
            <v xml:space="preserve">OPA </v>
          </cell>
          <cell r="C508" t="str">
            <v xml:space="preserve"> 02</v>
          </cell>
          <cell r="D508" t="str">
            <v>350</v>
          </cell>
          <cell r="E508" t="str">
            <v xml:space="preserve">Defensive CYBER Operations                        </v>
          </cell>
        </row>
        <row r="509">
          <cell r="A509" t="str">
            <v>B63103</v>
          </cell>
          <cell r="B509" t="str">
            <v xml:space="preserve">OPA </v>
          </cell>
          <cell r="C509" t="str">
            <v xml:space="preserve"> 02</v>
          </cell>
          <cell r="D509" t="str">
            <v>350</v>
          </cell>
          <cell r="E509" t="str">
            <v xml:space="preserve">Advanced Cyber Tool Development                   </v>
          </cell>
        </row>
        <row r="510">
          <cell r="A510" t="str">
            <v>B63201</v>
          </cell>
          <cell r="B510" t="str">
            <v xml:space="preserve">OPA </v>
          </cell>
          <cell r="C510" t="str">
            <v xml:space="preserve"> 02</v>
          </cell>
          <cell r="D510" t="str">
            <v>350</v>
          </cell>
          <cell r="E510" t="str">
            <v xml:space="preserve">Threat Discovery                                  </v>
          </cell>
        </row>
        <row r="511">
          <cell r="A511" t="str">
            <v>B63206</v>
          </cell>
          <cell r="B511" t="str">
            <v xml:space="preserve">OPA </v>
          </cell>
          <cell r="C511" t="str">
            <v xml:space="preserve"> 02</v>
          </cell>
          <cell r="D511" t="str">
            <v>350</v>
          </cell>
          <cell r="E511" t="str">
            <v xml:space="preserve">DCO Advanced Sensors                              </v>
          </cell>
        </row>
        <row r="512">
          <cell r="A512" t="str">
            <v>B63211</v>
          </cell>
          <cell r="B512" t="str">
            <v xml:space="preserve">OPA </v>
          </cell>
          <cell r="C512" t="str">
            <v xml:space="preserve"> 02</v>
          </cell>
          <cell r="D512" t="str">
            <v>350</v>
          </cell>
          <cell r="E512" t="str">
            <v xml:space="preserve">DCO Threat Emulation                              </v>
          </cell>
        </row>
        <row r="513">
          <cell r="A513" t="str">
            <v>B63216</v>
          </cell>
          <cell r="B513" t="str">
            <v xml:space="preserve">OPA </v>
          </cell>
          <cell r="C513" t="str">
            <v xml:space="preserve"> 02</v>
          </cell>
          <cell r="D513" t="str">
            <v>350</v>
          </cell>
          <cell r="E513" t="str">
            <v xml:space="preserve">DCO Tool Suite                                    </v>
          </cell>
        </row>
        <row r="514">
          <cell r="A514" t="str">
            <v>B63226</v>
          </cell>
          <cell r="B514" t="str">
            <v xml:space="preserve">OPA </v>
          </cell>
          <cell r="C514" t="str">
            <v xml:space="preserve"> 02</v>
          </cell>
          <cell r="D514" t="str">
            <v>350</v>
          </cell>
          <cell r="E514" t="str">
            <v xml:space="preserve">DCO Counter-Infiltration                          </v>
          </cell>
        </row>
        <row r="515">
          <cell r="A515" t="str">
            <v>B63231</v>
          </cell>
          <cell r="B515" t="str">
            <v xml:space="preserve">OPA </v>
          </cell>
          <cell r="C515" t="str">
            <v xml:space="preserve"> 02</v>
          </cell>
          <cell r="D515" t="str">
            <v>350</v>
          </cell>
          <cell r="E515" t="str">
            <v xml:space="preserve">Garrison DCO Platform                             </v>
          </cell>
        </row>
        <row r="516">
          <cell r="A516" t="str">
            <v>B63236</v>
          </cell>
          <cell r="B516" t="str">
            <v xml:space="preserve">OPA </v>
          </cell>
          <cell r="C516" t="str">
            <v xml:space="preserve"> 02</v>
          </cell>
          <cell r="D516" t="str">
            <v>350</v>
          </cell>
          <cell r="E516" t="str">
            <v xml:space="preserve">DCO Forensics and Malware Analysis                </v>
          </cell>
        </row>
        <row r="517">
          <cell r="A517" t="str">
            <v>B63241</v>
          </cell>
          <cell r="B517" t="str">
            <v xml:space="preserve">OPA </v>
          </cell>
          <cell r="C517" t="str">
            <v xml:space="preserve"> 02</v>
          </cell>
          <cell r="D517" t="str">
            <v>350</v>
          </cell>
          <cell r="E517" t="str">
            <v xml:space="preserve">DCO Mission Planning                              </v>
          </cell>
        </row>
        <row r="518">
          <cell r="A518" t="str">
            <v>B63246</v>
          </cell>
          <cell r="B518" t="str">
            <v xml:space="preserve">OPA </v>
          </cell>
          <cell r="C518" t="str">
            <v xml:space="preserve"> 02</v>
          </cell>
          <cell r="D518" t="str">
            <v>350</v>
          </cell>
          <cell r="E518" t="str">
            <v xml:space="preserve">DCO Cyber Analytics                               </v>
          </cell>
        </row>
        <row r="519">
          <cell r="A519" t="str">
            <v>B63251</v>
          </cell>
          <cell r="B519" t="str">
            <v xml:space="preserve">OPA </v>
          </cell>
          <cell r="C519" t="str">
            <v xml:space="preserve"> 02</v>
          </cell>
          <cell r="D519" t="str">
            <v>350</v>
          </cell>
          <cell r="E519" t="str">
            <v xml:space="preserve">Deployable DCO Systems                            </v>
          </cell>
        </row>
        <row r="520">
          <cell r="A520" t="str">
            <v>B63256</v>
          </cell>
          <cell r="B520" t="str">
            <v xml:space="preserve">OPA </v>
          </cell>
          <cell r="C520" t="str">
            <v xml:space="preserve"> 02</v>
          </cell>
          <cell r="D520" t="str">
            <v>350</v>
          </cell>
          <cell r="E520" t="str">
            <v xml:space="preserve">Tactical DCO-I                                    </v>
          </cell>
        </row>
        <row r="521">
          <cell r="A521" t="str">
            <v>B65010</v>
          </cell>
          <cell r="B521" t="str">
            <v xml:space="preserve">OPA </v>
          </cell>
          <cell r="C521" t="str">
            <v xml:space="preserve"> 02</v>
          </cell>
          <cell r="D521" t="str">
            <v>350</v>
          </cell>
          <cell r="E521" t="str">
            <v xml:space="preserve">Persistent Cyber Training Environment             </v>
          </cell>
        </row>
        <row r="522">
          <cell r="A522" t="str">
            <v>B65011</v>
          </cell>
          <cell r="B522" t="str">
            <v xml:space="preserve">OPA </v>
          </cell>
          <cell r="C522" t="str">
            <v xml:space="preserve"> 02</v>
          </cell>
          <cell r="D522" t="str">
            <v>350</v>
          </cell>
          <cell r="E522" t="str">
            <v xml:space="preserve">Persistent Cyber Training Environment             </v>
          </cell>
        </row>
        <row r="523">
          <cell r="A523" t="str">
            <v>B66001</v>
          </cell>
          <cell r="B523" t="str">
            <v xml:space="preserve">OPA </v>
          </cell>
          <cell r="C523" t="str">
            <v xml:space="preserve"> 02</v>
          </cell>
          <cell r="D523" t="str">
            <v>350</v>
          </cell>
          <cell r="E523" t="str">
            <v xml:space="preserve">Contract Writing System                           </v>
          </cell>
        </row>
        <row r="524">
          <cell r="A524" t="str">
            <v>B66002</v>
          </cell>
          <cell r="B524" t="str">
            <v xml:space="preserve">OPA </v>
          </cell>
          <cell r="C524" t="str">
            <v xml:space="preserve"> 02</v>
          </cell>
          <cell r="D524" t="str">
            <v>000</v>
          </cell>
          <cell r="E524" t="str">
            <v xml:space="preserve">Army Contract Writing System                      </v>
          </cell>
        </row>
        <row r="525">
          <cell r="A525" t="str">
            <v>B66501</v>
          </cell>
          <cell r="B525" t="str">
            <v xml:space="preserve">OPA </v>
          </cell>
          <cell r="C525" t="str">
            <v xml:space="preserve"> 02</v>
          </cell>
          <cell r="D525" t="str">
            <v>000</v>
          </cell>
          <cell r="E525" t="str">
            <v xml:space="preserve">High Perf Computing Mod Pgm (HPCMP)               </v>
          </cell>
        </row>
        <row r="526">
          <cell r="A526" t="str">
            <v>B66701</v>
          </cell>
          <cell r="B526" t="str">
            <v xml:space="preserve">OPA </v>
          </cell>
          <cell r="C526" t="str">
            <v xml:space="preserve"> 02</v>
          </cell>
          <cell r="D526" t="str">
            <v>000</v>
          </cell>
          <cell r="E526" t="str">
            <v xml:space="preserve">Integrated Personnel and Pay System-Army (IPPS-A) </v>
          </cell>
        </row>
        <row r="527">
          <cell r="A527" t="str">
            <v>B66705</v>
          </cell>
          <cell r="B527" t="str">
            <v xml:space="preserve">OPA </v>
          </cell>
          <cell r="C527" t="str">
            <v xml:space="preserve"> 02</v>
          </cell>
          <cell r="D527" t="str">
            <v>000</v>
          </cell>
          <cell r="E527" t="str">
            <v xml:space="preserve">INTEGRATED PERSONNEL AND PAY SYSTEM INC 1         </v>
          </cell>
        </row>
        <row r="528">
          <cell r="A528" t="str">
            <v>B66706</v>
          </cell>
          <cell r="B528" t="str">
            <v xml:space="preserve">OPA </v>
          </cell>
          <cell r="C528" t="str">
            <v xml:space="preserve"> 02</v>
          </cell>
          <cell r="D528" t="str">
            <v>000</v>
          </cell>
          <cell r="E528" t="str">
            <v xml:space="preserve">IPPS-A INC 2                                      </v>
          </cell>
        </row>
        <row r="529">
          <cell r="A529" t="str">
            <v>B67800</v>
          </cell>
          <cell r="B529" t="str">
            <v xml:space="preserve">OPA </v>
          </cell>
          <cell r="C529" t="str">
            <v xml:space="preserve"> 02</v>
          </cell>
          <cell r="D529" t="str">
            <v>000</v>
          </cell>
          <cell r="E529" t="str">
            <v xml:space="preserve">TELEPHONE CEN, AN/TTC-38                          </v>
          </cell>
        </row>
        <row r="530">
          <cell r="A530" t="str">
            <v>B68000</v>
          </cell>
          <cell r="B530" t="str">
            <v xml:space="preserve">OPA </v>
          </cell>
          <cell r="C530" t="str">
            <v xml:space="preserve"> 02</v>
          </cell>
          <cell r="D530" t="str">
            <v>350</v>
          </cell>
          <cell r="E530" t="str">
            <v xml:space="preserve">SIO CAPABILITY                                    </v>
          </cell>
        </row>
        <row r="531">
          <cell r="A531" t="str">
            <v>B68123</v>
          </cell>
          <cell r="B531" t="str">
            <v xml:space="preserve">OPA </v>
          </cell>
          <cell r="C531" t="str">
            <v xml:space="preserve"> 02</v>
          </cell>
          <cell r="D531" t="str">
            <v>350</v>
          </cell>
          <cell r="E531" t="str">
            <v xml:space="preserve">SIO CAPABILITY PROCUREMENT                        </v>
          </cell>
        </row>
        <row r="532">
          <cell r="A532" t="str">
            <v>B68501</v>
          </cell>
          <cell r="B532" t="str">
            <v xml:space="preserve">OPA </v>
          </cell>
          <cell r="C532" t="str">
            <v xml:space="preserve"> 02</v>
          </cell>
          <cell r="D532" t="str">
            <v>000</v>
          </cell>
          <cell r="E532" t="str">
            <v xml:space="preserve">TACTICAL DIGITAL MEDIA                            </v>
          </cell>
        </row>
        <row r="533">
          <cell r="A533" t="str">
            <v>B68700</v>
          </cell>
          <cell r="B533" t="str">
            <v xml:space="preserve">OPA </v>
          </cell>
          <cell r="C533" t="str">
            <v xml:space="preserve"> 02</v>
          </cell>
          <cell r="D533" t="str">
            <v>000</v>
          </cell>
          <cell r="E533" t="str">
            <v xml:space="preserve">CENTR OFF TP AUTO AN/TTC-39(V)3                   </v>
          </cell>
        </row>
        <row r="534">
          <cell r="A534" t="str">
            <v>B68900</v>
          </cell>
          <cell r="B534" t="str">
            <v xml:space="preserve">OPA </v>
          </cell>
          <cell r="C534" t="str">
            <v xml:space="preserve"> 02</v>
          </cell>
          <cell r="D534" t="str">
            <v>000</v>
          </cell>
          <cell r="E534" t="str">
            <v xml:space="preserve">CENTR OFF TP AUTO AN/TTC-39(V)1                   </v>
          </cell>
        </row>
        <row r="535">
          <cell r="A535" t="str">
            <v>B69100</v>
          </cell>
          <cell r="B535" t="str">
            <v xml:space="preserve">OPA </v>
          </cell>
          <cell r="C535" t="str">
            <v xml:space="preserve"> 02</v>
          </cell>
          <cell r="D535" t="str">
            <v>000</v>
          </cell>
          <cell r="E535" t="str">
            <v xml:space="preserve">COM SYS CON EL AN/TYQ-16                          </v>
          </cell>
        </row>
        <row r="536">
          <cell r="A536" t="str">
            <v>B69101</v>
          </cell>
          <cell r="B536" t="str">
            <v xml:space="preserve">OPA </v>
          </cell>
          <cell r="C536" t="str">
            <v xml:space="preserve"> 02</v>
          </cell>
          <cell r="D536" t="str">
            <v>000</v>
          </cell>
          <cell r="E536" t="str">
            <v xml:space="preserve">BDE/BN CONFIG TYQ30                               </v>
          </cell>
        </row>
        <row r="537">
          <cell r="A537" t="str">
            <v>B69102</v>
          </cell>
          <cell r="B537" t="str">
            <v xml:space="preserve">OPA </v>
          </cell>
          <cell r="C537" t="str">
            <v xml:space="preserve"> 02</v>
          </cell>
          <cell r="D537" t="str">
            <v>000</v>
          </cell>
          <cell r="E537" t="str">
            <v xml:space="preserve">NODAL CONFIG TYQ31                                </v>
          </cell>
        </row>
        <row r="538">
          <cell r="A538" t="str">
            <v>B69103</v>
          </cell>
          <cell r="B538" t="str">
            <v xml:space="preserve">OPA </v>
          </cell>
          <cell r="C538" t="str">
            <v xml:space="preserve"> 02</v>
          </cell>
          <cell r="D538" t="str">
            <v>000</v>
          </cell>
          <cell r="E538" t="str">
            <v xml:space="preserve">REMOTE WORK STATION TYQ32                         </v>
          </cell>
        </row>
        <row r="539">
          <cell r="A539" t="str">
            <v>B69200</v>
          </cell>
          <cell r="B539" t="str">
            <v xml:space="preserve">OPA </v>
          </cell>
          <cell r="C539" t="str">
            <v xml:space="preserve"> 02</v>
          </cell>
          <cell r="D539" t="str">
            <v>000</v>
          </cell>
          <cell r="E539" t="str">
            <v xml:space="preserve">COM NOD CON AN/TSQ-111 (I)                        </v>
          </cell>
        </row>
        <row r="540">
          <cell r="A540" t="str">
            <v>B69600</v>
          </cell>
          <cell r="B540" t="str">
            <v xml:space="preserve">OPA </v>
          </cell>
          <cell r="C540" t="str">
            <v xml:space="preserve"> 02</v>
          </cell>
          <cell r="D540" t="str">
            <v>000</v>
          </cell>
          <cell r="E540" t="str">
            <v xml:space="preserve">TELEPHONE SET  TA-312/PT                          </v>
          </cell>
        </row>
        <row r="541">
          <cell r="A541" t="str">
            <v>B70000</v>
          </cell>
          <cell r="B541" t="str">
            <v xml:space="preserve">OPA </v>
          </cell>
          <cell r="C541" t="str">
            <v xml:space="preserve"> 02</v>
          </cell>
          <cell r="D541" t="str">
            <v>000</v>
          </cell>
          <cell r="E541" t="str">
            <v xml:space="preserve">COE Tactical Server Infrastructure (TSI)          </v>
          </cell>
        </row>
        <row r="542">
          <cell r="A542" t="str">
            <v>B70005</v>
          </cell>
          <cell r="B542" t="str">
            <v xml:space="preserve">OPA </v>
          </cell>
          <cell r="C542" t="str">
            <v xml:space="preserve"> 02</v>
          </cell>
          <cell r="D542" t="str">
            <v>000</v>
          </cell>
          <cell r="E542" t="str">
            <v xml:space="preserve">Tactical Server Infrastructure (TSI)              </v>
          </cell>
        </row>
        <row r="543">
          <cell r="A543" t="str">
            <v>B70900</v>
          </cell>
          <cell r="B543" t="str">
            <v xml:space="preserve">OPA </v>
          </cell>
          <cell r="C543" t="str">
            <v xml:space="preserve"> 02</v>
          </cell>
          <cell r="D543" t="str">
            <v>000</v>
          </cell>
          <cell r="E543" t="str">
            <v xml:space="preserve">OPN CENTRAL, AN/MGC-19                            </v>
          </cell>
        </row>
        <row r="544">
          <cell r="A544" t="str">
            <v>B71900</v>
          </cell>
          <cell r="B544" t="str">
            <v xml:space="preserve">OPA </v>
          </cell>
          <cell r="C544" t="str">
            <v xml:space="preserve"> 02</v>
          </cell>
          <cell r="D544" t="str">
            <v>000</v>
          </cell>
          <cell r="E544" t="str">
            <v xml:space="preserve">TELEGRAPH TERM  TH-22                             </v>
          </cell>
        </row>
        <row r="545">
          <cell r="A545" t="str">
            <v>B72000</v>
          </cell>
          <cell r="B545" t="str">
            <v xml:space="preserve">OPA </v>
          </cell>
          <cell r="C545" t="str">
            <v xml:space="preserve"> 02</v>
          </cell>
          <cell r="D545" t="str">
            <v>000</v>
          </cell>
          <cell r="E545" t="str">
            <v xml:space="preserve">TELEG-TELEP TERM  AN/TCC-29                       </v>
          </cell>
        </row>
        <row r="546">
          <cell r="A546" t="str">
            <v>B72300</v>
          </cell>
          <cell r="B546" t="str">
            <v xml:space="preserve">OPA </v>
          </cell>
          <cell r="C546" t="str">
            <v xml:space="preserve"> 02</v>
          </cell>
          <cell r="D546" t="str">
            <v>000</v>
          </cell>
          <cell r="E546" t="str">
            <v xml:space="preserve">ANDVT-TAC TERM, CV-3591                           </v>
          </cell>
        </row>
        <row r="547">
          <cell r="A547" t="str">
            <v>B73700</v>
          </cell>
          <cell r="B547" t="str">
            <v xml:space="preserve">OPA </v>
          </cell>
          <cell r="C547" t="str">
            <v xml:space="preserve"> 02</v>
          </cell>
          <cell r="D547" t="str">
            <v>000</v>
          </cell>
          <cell r="E547" t="str">
            <v xml:space="preserve">AMP PWR SUP GP, OG-174/VRC                        </v>
          </cell>
        </row>
        <row r="548">
          <cell r="A548" t="str">
            <v>B74100</v>
          </cell>
          <cell r="B548" t="str">
            <v xml:space="preserve">OPA </v>
          </cell>
          <cell r="C548" t="str">
            <v xml:space="preserve"> 02</v>
          </cell>
          <cell r="D548" t="str">
            <v>000</v>
          </cell>
          <cell r="E548" t="str">
            <v xml:space="preserve">CENTR MSG SW AUTO AN/TYC-39(V)1                   </v>
          </cell>
        </row>
        <row r="549">
          <cell r="A549" t="str">
            <v>B74401</v>
          </cell>
          <cell r="B549" t="str">
            <v xml:space="preserve">OPA </v>
          </cell>
          <cell r="C549" t="str">
            <v xml:space="preserve"> 02</v>
          </cell>
          <cell r="D549" t="str">
            <v>000</v>
          </cell>
          <cell r="E549" t="str">
            <v xml:space="preserve">LIGHTWEIGHT DIGITAL FACSIMILE                     </v>
          </cell>
        </row>
        <row r="550">
          <cell r="A550" t="str">
            <v>B74403</v>
          </cell>
          <cell r="B550" t="str">
            <v xml:space="preserve">OPA </v>
          </cell>
          <cell r="C550" t="str">
            <v xml:space="preserve"> 02</v>
          </cell>
          <cell r="D550" t="str">
            <v>000</v>
          </cell>
          <cell r="E550" t="str">
            <v xml:space="preserve">TACTICAL FACSIMILE  AN/GXC-7A                     </v>
          </cell>
        </row>
        <row r="551">
          <cell r="A551" t="str">
            <v>B74500</v>
          </cell>
          <cell r="B551" t="str">
            <v xml:space="preserve">OPA </v>
          </cell>
          <cell r="C551" t="str">
            <v xml:space="preserve"> 02</v>
          </cell>
          <cell r="D551" t="str">
            <v>000</v>
          </cell>
          <cell r="E551" t="str">
            <v xml:space="preserve">DECENTZED AUTO SER SUP SYS (DASA3)                </v>
          </cell>
        </row>
        <row r="552">
          <cell r="A552" t="str">
            <v>B75510</v>
          </cell>
          <cell r="B552" t="str">
            <v xml:space="preserve">OPA </v>
          </cell>
          <cell r="C552" t="str">
            <v xml:space="preserve"> 02</v>
          </cell>
          <cell r="D552" t="str">
            <v>000</v>
          </cell>
          <cell r="E552" t="str">
            <v xml:space="preserve">Information Systems (CYBER)                       </v>
          </cell>
        </row>
        <row r="553">
          <cell r="A553" t="str">
            <v>B75520</v>
          </cell>
          <cell r="B553" t="str">
            <v xml:space="preserve">OPA </v>
          </cell>
          <cell r="C553" t="str">
            <v xml:space="preserve"> 02</v>
          </cell>
          <cell r="D553" t="str">
            <v>000</v>
          </cell>
          <cell r="E553" t="str">
            <v xml:space="preserve">Information Systems (CYBER)                       </v>
          </cell>
        </row>
        <row r="554">
          <cell r="A554" t="str">
            <v>B76000</v>
          </cell>
          <cell r="B554" t="str">
            <v xml:space="preserve">OPA </v>
          </cell>
          <cell r="C554" t="str">
            <v xml:space="preserve"> 02</v>
          </cell>
          <cell r="D554" t="str">
            <v>000</v>
          </cell>
          <cell r="E554" t="str">
            <v xml:space="preserve">TELETYPEWRITER TERMINAL  AN/UGC-74                </v>
          </cell>
        </row>
        <row r="555">
          <cell r="A555" t="str">
            <v>B77100</v>
          </cell>
          <cell r="B555" t="str">
            <v xml:space="preserve">OPA </v>
          </cell>
          <cell r="C555" t="str">
            <v xml:space="preserve"> 02</v>
          </cell>
          <cell r="D555" t="str">
            <v>000</v>
          </cell>
          <cell r="E555" t="str">
            <v xml:space="preserve">TELEPHONE TERM  AN/TCC-73                         </v>
          </cell>
        </row>
        <row r="556">
          <cell r="A556" t="str">
            <v>B77701</v>
          </cell>
          <cell r="B556" t="str">
            <v xml:space="preserve">OPA </v>
          </cell>
          <cell r="C556" t="str">
            <v xml:space="preserve"> 02</v>
          </cell>
          <cell r="D556" t="str">
            <v>000</v>
          </cell>
          <cell r="E556" t="str">
            <v xml:space="preserve">RADIO TERMINAL, AN/TRC-170 (V) II                 </v>
          </cell>
        </row>
        <row r="557">
          <cell r="A557" t="str">
            <v>B77702</v>
          </cell>
          <cell r="B557" t="str">
            <v xml:space="preserve">OPA </v>
          </cell>
          <cell r="C557" t="str">
            <v xml:space="preserve"> 02</v>
          </cell>
          <cell r="D557" t="str">
            <v>000</v>
          </cell>
          <cell r="E557" t="str">
            <v xml:space="preserve">RADIO TERMINAL, AN/TRC-170 (V) III                </v>
          </cell>
        </row>
        <row r="558">
          <cell r="A558" t="str">
            <v>B77801</v>
          </cell>
          <cell r="B558" t="str">
            <v xml:space="preserve">OPA </v>
          </cell>
          <cell r="C558" t="str">
            <v xml:space="preserve"> 02</v>
          </cell>
          <cell r="D558" t="str">
            <v>000</v>
          </cell>
          <cell r="E558" t="str">
            <v xml:space="preserve">ARTY FIRE DIR SYS 0A-8389 BNROLL                  </v>
          </cell>
        </row>
        <row r="559">
          <cell r="A559" t="str">
            <v>B78100</v>
          </cell>
          <cell r="B559" t="str">
            <v xml:space="preserve">OPA </v>
          </cell>
          <cell r="C559" t="str">
            <v xml:space="preserve"> 02</v>
          </cell>
          <cell r="D559" t="str">
            <v>000</v>
          </cell>
          <cell r="E559" t="str">
            <v xml:space="preserve">INITIAL FIRE SPT AUTOMATIC SYSTEM (IFSAS)         </v>
          </cell>
        </row>
        <row r="560">
          <cell r="A560" t="str">
            <v>B78300</v>
          </cell>
          <cell r="B560" t="str">
            <v xml:space="preserve">OPA </v>
          </cell>
          <cell r="C560" t="str">
            <v xml:space="preserve"> 02</v>
          </cell>
          <cell r="D560" t="str">
            <v>000</v>
          </cell>
          <cell r="E560" t="str">
            <v xml:space="preserve">DIGITAL MESSAGE DEVICE                            </v>
          </cell>
        </row>
        <row r="561">
          <cell r="A561" t="str">
            <v>B78400</v>
          </cell>
          <cell r="B561" t="str">
            <v xml:space="preserve">OPA </v>
          </cell>
          <cell r="C561" t="str">
            <v xml:space="preserve"> 02</v>
          </cell>
          <cell r="D561" t="str">
            <v>000</v>
          </cell>
          <cell r="E561" t="str">
            <v xml:space="preserve">Light Weight Techical Fire Direction Sys (LWTFDS) </v>
          </cell>
        </row>
        <row r="562">
          <cell r="A562" t="str">
            <v>B78500</v>
          </cell>
          <cell r="B562" t="str">
            <v xml:space="preserve">OPA </v>
          </cell>
          <cell r="C562" t="str">
            <v xml:space="preserve"> 02</v>
          </cell>
          <cell r="D562" t="str">
            <v>000</v>
          </cell>
          <cell r="E562" t="str">
            <v xml:space="preserve">KNIGHT-COMMAND AND CONTROL SYSTEM                 </v>
          </cell>
        </row>
        <row r="563">
          <cell r="A563" t="str">
            <v>B78503</v>
          </cell>
          <cell r="B563" t="str">
            <v xml:space="preserve">OPA </v>
          </cell>
          <cell r="C563" t="str">
            <v xml:space="preserve"> 02</v>
          </cell>
          <cell r="D563" t="str">
            <v>000</v>
          </cell>
          <cell r="E563" t="str">
            <v xml:space="preserve">MOD OF IN-SVC EQUIP, KNIGHT                       </v>
          </cell>
        </row>
        <row r="564">
          <cell r="A564" t="str">
            <v>B78504</v>
          </cell>
          <cell r="B564" t="str">
            <v xml:space="preserve">OPA </v>
          </cell>
          <cell r="C564" t="str">
            <v xml:space="preserve"> 02</v>
          </cell>
          <cell r="D564" t="str">
            <v>000</v>
          </cell>
          <cell r="E564" t="str">
            <v xml:space="preserve">Knight Family                                     </v>
          </cell>
        </row>
        <row r="565">
          <cell r="A565" t="str">
            <v>B79100</v>
          </cell>
          <cell r="B565" t="str">
            <v xml:space="preserve">OPA </v>
          </cell>
          <cell r="C565" t="str">
            <v xml:space="preserve"> 02</v>
          </cell>
          <cell r="D565" t="str">
            <v>000</v>
          </cell>
          <cell r="E565" t="str">
            <v xml:space="preserve">WIN - TACTICAL Program                            </v>
          </cell>
        </row>
        <row r="566">
          <cell r="A566" t="str">
            <v>B80000</v>
          </cell>
          <cell r="B566" t="str">
            <v xml:space="preserve">OPA </v>
          </cell>
          <cell r="C566" t="str">
            <v xml:space="preserve"> 02</v>
          </cell>
          <cell r="D566" t="str">
            <v>350</v>
          </cell>
          <cell r="E566" t="str">
            <v xml:space="preserve">Joint Information Environment (JIE)               </v>
          </cell>
        </row>
        <row r="567">
          <cell r="A567" t="str">
            <v>B80010</v>
          </cell>
          <cell r="B567" t="str">
            <v xml:space="preserve">OPA </v>
          </cell>
          <cell r="C567" t="str">
            <v xml:space="preserve"> 02</v>
          </cell>
          <cell r="D567" t="str">
            <v>350</v>
          </cell>
          <cell r="E567" t="str">
            <v xml:space="preserve">Joint Information Environment (JIE)               </v>
          </cell>
        </row>
        <row r="568">
          <cell r="A568" t="str">
            <v>B80300</v>
          </cell>
          <cell r="B568" t="str">
            <v xml:space="preserve">OPA </v>
          </cell>
          <cell r="C568" t="str">
            <v xml:space="preserve"> 02</v>
          </cell>
          <cell r="D568" t="str">
            <v>000</v>
          </cell>
          <cell r="E568" t="str">
            <v xml:space="preserve">TACTICAL OPERATIONS SYSTEM (TOS)                  </v>
          </cell>
        </row>
        <row r="569">
          <cell r="A569" t="str">
            <v>B81100</v>
          </cell>
          <cell r="B569" t="str">
            <v xml:space="preserve">OPA </v>
          </cell>
          <cell r="C569" t="str">
            <v xml:space="preserve"> 02</v>
          </cell>
          <cell r="D569" t="str">
            <v>000</v>
          </cell>
          <cell r="E569" t="str">
            <v xml:space="preserve">BATTERY CHARGER, PP-7286/U                        </v>
          </cell>
        </row>
        <row r="570">
          <cell r="A570" t="str">
            <v>B81200</v>
          </cell>
          <cell r="B570" t="str">
            <v xml:space="preserve">OPA </v>
          </cell>
          <cell r="C570" t="str">
            <v xml:space="preserve"> 02</v>
          </cell>
          <cell r="D570" t="str">
            <v>000</v>
          </cell>
          <cell r="E570" t="str">
            <v xml:space="preserve">HAND HELD LASER RANGEFINDER AN/GVS-5              </v>
          </cell>
        </row>
        <row r="571">
          <cell r="A571" t="str">
            <v>B81600</v>
          </cell>
          <cell r="B571" t="str">
            <v xml:space="preserve">OPA </v>
          </cell>
          <cell r="C571" t="str">
            <v xml:space="preserve"> 02</v>
          </cell>
          <cell r="D571" t="str">
            <v>000</v>
          </cell>
          <cell r="E571" t="str">
            <v xml:space="preserve">RADIO, IHF, AN/GRC-193                            </v>
          </cell>
        </row>
        <row r="572">
          <cell r="A572" t="str">
            <v>B81801</v>
          </cell>
          <cell r="B572" t="str">
            <v xml:space="preserve">OPA </v>
          </cell>
          <cell r="C572" t="str">
            <v xml:space="preserve"> 02</v>
          </cell>
          <cell r="D572" t="str">
            <v>000</v>
          </cell>
          <cell r="E572" t="str">
            <v xml:space="preserve">RADIO, IHF, AN/PRC-104                            </v>
          </cell>
        </row>
        <row r="573">
          <cell r="A573" t="str">
            <v>B81802</v>
          </cell>
          <cell r="B573" t="str">
            <v xml:space="preserve">OPA </v>
          </cell>
          <cell r="C573" t="str">
            <v xml:space="preserve"> 02</v>
          </cell>
          <cell r="D573" t="str">
            <v>000</v>
          </cell>
          <cell r="E573" t="str">
            <v xml:space="preserve">RADIO, IHF, AN/GRC-213                            </v>
          </cell>
        </row>
        <row r="574">
          <cell r="A574" t="str">
            <v>B81803</v>
          </cell>
          <cell r="B574" t="str">
            <v xml:space="preserve">OPA </v>
          </cell>
          <cell r="C574" t="str">
            <v xml:space="preserve"> 02</v>
          </cell>
          <cell r="D574" t="str">
            <v>000</v>
          </cell>
          <cell r="E574" t="str">
            <v xml:space="preserve">COTS Tactical Radios                              </v>
          </cell>
        </row>
        <row r="575">
          <cell r="A575" t="str">
            <v>B81804</v>
          </cell>
          <cell r="B575" t="str">
            <v xml:space="preserve">OPA </v>
          </cell>
          <cell r="C575" t="str">
            <v xml:space="preserve"> 02</v>
          </cell>
          <cell r="D575" t="str">
            <v>000</v>
          </cell>
          <cell r="E575" t="str">
            <v xml:space="preserve">HAND HELD RADIO/PRC 148                           </v>
          </cell>
        </row>
        <row r="576">
          <cell r="A576" t="str">
            <v>B81805</v>
          </cell>
          <cell r="B576" t="str">
            <v xml:space="preserve">OPA </v>
          </cell>
          <cell r="C576" t="str">
            <v xml:space="preserve"> 02</v>
          </cell>
          <cell r="D576" t="str">
            <v>000</v>
          </cell>
          <cell r="E576" t="str">
            <v xml:space="preserve">HAND HELD RADIO/PRC 152                           </v>
          </cell>
        </row>
        <row r="577">
          <cell r="A577" t="str">
            <v>B81806</v>
          </cell>
          <cell r="B577" t="str">
            <v xml:space="preserve">OPA </v>
          </cell>
          <cell r="C577" t="str">
            <v xml:space="preserve"> 02</v>
          </cell>
          <cell r="D577" t="str">
            <v>000</v>
          </cell>
          <cell r="E577" t="str">
            <v xml:space="preserve">HIGH FREQUENCY RADIO/PRC 150                      </v>
          </cell>
        </row>
        <row r="578">
          <cell r="A578" t="str">
            <v>B81807</v>
          </cell>
          <cell r="B578" t="str">
            <v xml:space="preserve">OPA </v>
          </cell>
          <cell r="C578" t="str">
            <v xml:space="preserve"> 02</v>
          </cell>
          <cell r="D578" t="str">
            <v>000</v>
          </cell>
          <cell r="E578" t="str">
            <v xml:space="preserve">VEHICLE AMPLIFIER ADAPTER/148                     </v>
          </cell>
        </row>
        <row r="579">
          <cell r="A579" t="str">
            <v>B81808</v>
          </cell>
          <cell r="B579" t="str">
            <v xml:space="preserve">OPA </v>
          </cell>
          <cell r="C579" t="str">
            <v xml:space="preserve"> 02</v>
          </cell>
          <cell r="D579" t="str">
            <v>000</v>
          </cell>
          <cell r="E579" t="str">
            <v xml:space="preserve">VEHICULAR AMPLIFIER ADAPTER/152                   </v>
          </cell>
        </row>
        <row r="580">
          <cell r="A580" t="str">
            <v>B81809</v>
          </cell>
          <cell r="B580" t="str">
            <v xml:space="preserve">OPA </v>
          </cell>
          <cell r="C580" t="str">
            <v xml:space="preserve"> 02</v>
          </cell>
          <cell r="D580" t="str">
            <v>000</v>
          </cell>
          <cell r="E580" t="str">
            <v xml:space="preserve">LAND MOBILE RADIO (TACTICAL)                      </v>
          </cell>
        </row>
        <row r="581">
          <cell r="A581" t="str">
            <v>B81900</v>
          </cell>
          <cell r="B581" t="str">
            <v xml:space="preserve">OPA </v>
          </cell>
          <cell r="C581" t="str">
            <v xml:space="preserve"> 02</v>
          </cell>
          <cell r="D581" t="str">
            <v>000</v>
          </cell>
          <cell r="E581" t="str">
            <v xml:space="preserve">TACTIC                                            </v>
          </cell>
        </row>
        <row r="582">
          <cell r="A582" t="str">
            <v>B82300</v>
          </cell>
          <cell r="B582" t="str">
            <v xml:space="preserve">OPA </v>
          </cell>
          <cell r="C582" t="str">
            <v xml:space="preserve"> 02</v>
          </cell>
          <cell r="D582" t="str">
            <v>000</v>
          </cell>
          <cell r="E582" t="str">
            <v xml:space="preserve">TACTICAL COMPUTER TERMINAL (TCT)                  </v>
          </cell>
        </row>
        <row r="583">
          <cell r="A583" t="str">
            <v>B83100</v>
          </cell>
          <cell r="B583" t="str">
            <v xml:space="preserve">OPA </v>
          </cell>
          <cell r="C583" t="str">
            <v xml:space="preserve"> 02</v>
          </cell>
          <cell r="D583" t="str">
            <v>000</v>
          </cell>
          <cell r="E583" t="str">
            <v xml:space="preserve">CHARGER, BATTERY, PP-4127/U                       </v>
          </cell>
        </row>
        <row r="584">
          <cell r="A584" t="str">
            <v>B83400</v>
          </cell>
          <cell r="B584" t="str">
            <v xml:space="preserve">OPA </v>
          </cell>
          <cell r="C584" t="str">
            <v xml:space="preserve"> 02</v>
          </cell>
          <cell r="D584" t="str">
            <v>000</v>
          </cell>
          <cell r="E584" t="str">
            <v xml:space="preserve">RADAR SET, AN/PPS-15                              </v>
          </cell>
        </row>
        <row r="585">
          <cell r="A585" t="str">
            <v>B83900</v>
          </cell>
          <cell r="B585" t="str">
            <v xml:space="preserve">OPA </v>
          </cell>
          <cell r="C585" t="str">
            <v xml:space="preserve"> 02</v>
          </cell>
          <cell r="D585" t="str">
            <v>000</v>
          </cell>
          <cell r="E585" t="str">
            <v xml:space="preserve">FIRE SUPPORT TEAM DIGITAL MESSAGE                 </v>
          </cell>
        </row>
        <row r="586">
          <cell r="A586" t="str">
            <v>B84500</v>
          </cell>
          <cell r="B586" t="str">
            <v xml:space="preserve">OPA </v>
          </cell>
          <cell r="C586" t="str">
            <v xml:space="preserve"> 02</v>
          </cell>
          <cell r="D586" t="str">
            <v>000</v>
          </cell>
          <cell r="E586" t="str">
            <v xml:space="preserve">FIXED INSTALLATION MONITOR AN/GDQ-3               </v>
          </cell>
        </row>
        <row r="587">
          <cell r="A587" t="str">
            <v>B85010</v>
          </cell>
          <cell r="B587" t="str">
            <v xml:space="preserve">OPA </v>
          </cell>
          <cell r="C587" t="str">
            <v xml:space="preserve"> 02</v>
          </cell>
          <cell r="D587" t="str">
            <v>000</v>
          </cell>
          <cell r="E587" t="str">
            <v xml:space="preserve">Items Less Than $5M (Info Security)               </v>
          </cell>
        </row>
        <row r="588">
          <cell r="A588" t="str">
            <v>B85020</v>
          </cell>
          <cell r="B588" t="str">
            <v xml:space="preserve">OPA </v>
          </cell>
          <cell r="C588" t="str">
            <v xml:space="preserve"> 02</v>
          </cell>
          <cell r="D588" t="str">
            <v>000</v>
          </cell>
          <cell r="E588" t="str">
            <v xml:space="preserve">Items Less Than $5M (Info Security)               </v>
          </cell>
        </row>
        <row r="589">
          <cell r="A589" t="str">
            <v>B85800</v>
          </cell>
          <cell r="B589" t="str">
            <v xml:space="preserve">OPA </v>
          </cell>
          <cell r="C589" t="str">
            <v xml:space="preserve"> 02</v>
          </cell>
          <cell r="D589" t="str">
            <v>000</v>
          </cell>
          <cell r="E589" t="str">
            <v>Transportable Tactical Command Communications (T2C</v>
          </cell>
        </row>
        <row r="590">
          <cell r="A590" t="str">
            <v>B85801</v>
          </cell>
          <cell r="B590" t="str">
            <v xml:space="preserve">OPA </v>
          </cell>
          <cell r="C590" t="str">
            <v xml:space="preserve"> 02</v>
          </cell>
          <cell r="D590" t="str">
            <v>000</v>
          </cell>
          <cell r="E590" t="str">
            <v xml:space="preserve">NON DEVELOPMENTAL EMERGING TECHNOLOGIES           </v>
          </cell>
        </row>
        <row r="591">
          <cell r="A591" t="str">
            <v>B86200</v>
          </cell>
          <cell r="B591" t="str">
            <v xml:space="preserve">OPA </v>
          </cell>
          <cell r="C591" t="str">
            <v xml:space="preserve"> 02</v>
          </cell>
          <cell r="D591" t="str">
            <v>000</v>
          </cell>
          <cell r="E591" t="str">
            <v xml:space="preserve">HALF-RHOMBIC ANT, OE-303                          </v>
          </cell>
        </row>
        <row r="592">
          <cell r="A592" t="str">
            <v>B86900</v>
          </cell>
          <cell r="B592" t="str">
            <v xml:space="preserve">OPA </v>
          </cell>
          <cell r="C592" t="str">
            <v xml:space="preserve"> 02</v>
          </cell>
          <cell r="D592" t="str">
            <v>000</v>
          </cell>
          <cell r="E592" t="str">
            <v xml:space="preserve">PLATOON EARLY WARNING SYSTEM AN/TRS-2             </v>
          </cell>
        </row>
        <row r="593">
          <cell r="A593" t="str">
            <v>B87700</v>
          </cell>
          <cell r="B593" t="str">
            <v xml:space="preserve">OPA </v>
          </cell>
          <cell r="C593" t="str">
            <v xml:space="preserve"> 02</v>
          </cell>
          <cell r="D593" t="str">
            <v>000</v>
          </cell>
          <cell r="E593" t="str">
            <v xml:space="preserve">MAINTENANCE KIT, MK-673, MPQ-4A                   </v>
          </cell>
        </row>
        <row r="594">
          <cell r="A594" t="str">
            <v>B87900</v>
          </cell>
          <cell r="B594" t="str">
            <v xml:space="preserve">OPA </v>
          </cell>
          <cell r="C594" t="str">
            <v xml:space="preserve"> 02</v>
          </cell>
          <cell r="D594" t="str">
            <v>000</v>
          </cell>
          <cell r="E594" t="str">
            <v xml:space="preserve">MOBILE AUDIO VISUAL VAN (MSQ-85)                  </v>
          </cell>
        </row>
        <row r="595">
          <cell r="A595" t="str">
            <v>B88100</v>
          </cell>
          <cell r="B595" t="str">
            <v xml:space="preserve">OPA </v>
          </cell>
          <cell r="C595" t="str">
            <v xml:space="preserve"> 02</v>
          </cell>
          <cell r="D595" t="str">
            <v>000</v>
          </cell>
          <cell r="E595" t="str">
            <v xml:space="preserve">RADIO DATA LINK AN/GRA-114                        </v>
          </cell>
        </row>
        <row r="596">
          <cell r="A596" t="str">
            <v>B88200</v>
          </cell>
          <cell r="B596" t="str">
            <v xml:space="preserve">OPA </v>
          </cell>
          <cell r="C596" t="str">
            <v xml:space="preserve"> 02</v>
          </cell>
          <cell r="D596" t="str">
            <v>000</v>
          </cell>
          <cell r="E596" t="str">
            <v xml:space="preserve">TACTICAL DOSIMETER, IM-185                        </v>
          </cell>
        </row>
        <row r="597">
          <cell r="A597" t="str">
            <v>B88300</v>
          </cell>
          <cell r="B597" t="str">
            <v xml:space="preserve">OPA </v>
          </cell>
          <cell r="C597" t="str">
            <v xml:space="preserve"> 02</v>
          </cell>
          <cell r="D597" t="str">
            <v>000</v>
          </cell>
          <cell r="E597" t="str">
            <v xml:space="preserve">CHARGER, RADIAC DETECTOR PP-4370/PD               </v>
          </cell>
        </row>
        <row r="598">
          <cell r="A598" t="str">
            <v>B88400</v>
          </cell>
          <cell r="B598" t="str">
            <v xml:space="preserve">OPA </v>
          </cell>
          <cell r="C598" t="str">
            <v xml:space="preserve"> 02</v>
          </cell>
          <cell r="D598" t="str">
            <v>000</v>
          </cell>
          <cell r="E598" t="str">
            <v xml:space="preserve">RADIACMETER, IM-93A/UD                            </v>
          </cell>
        </row>
        <row r="599">
          <cell r="A599" t="str">
            <v>B88530</v>
          </cell>
          <cell r="B599" t="str">
            <v xml:space="preserve">OPA </v>
          </cell>
          <cell r="C599" t="str">
            <v xml:space="preserve"> 02</v>
          </cell>
          <cell r="D599" t="str">
            <v>000</v>
          </cell>
          <cell r="E599" t="str">
            <v xml:space="preserve">POWER SUPPLY PP-4763/GRC                          </v>
          </cell>
        </row>
        <row r="600">
          <cell r="A600" t="str">
            <v>B88600</v>
          </cell>
          <cell r="B600" t="str">
            <v xml:space="preserve">OPA </v>
          </cell>
          <cell r="C600" t="str">
            <v xml:space="preserve"> 02</v>
          </cell>
          <cell r="D600" t="str">
            <v>000</v>
          </cell>
          <cell r="E600" t="str">
            <v xml:space="preserve">RADAR SET, MORTAR LOCATING AN/TPQ-36              </v>
          </cell>
        </row>
        <row r="601">
          <cell r="A601" t="str">
            <v>B88605</v>
          </cell>
          <cell r="B601" t="str">
            <v xml:space="preserve">OPA </v>
          </cell>
          <cell r="C601" t="str">
            <v xml:space="preserve"> 02</v>
          </cell>
          <cell r="D601" t="str">
            <v>365</v>
          </cell>
          <cell r="E601" t="str">
            <v xml:space="preserve">Machine Foreign Language Translation System-MFLTS </v>
          </cell>
        </row>
        <row r="602">
          <cell r="A602" t="str">
            <v>B88700</v>
          </cell>
          <cell r="B602" t="str">
            <v xml:space="preserve">OPA </v>
          </cell>
          <cell r="C602" t="str">
            <v xml:space="preserve"> 02</v>
          </cell>
          <cell r="D602" t="str">
            <v>000</v>
          </cell>
          <cell r="E602" t="str">
            <v xml:space="preserve">RADAR SET, ARTILLERY LOCATING AN/TPQ-37           </v>
          </cell>
        </row>
        <row r="603">
          <cell r="A603" t="str">
            <v>B88801</v>
          </cell>
          <cell r="B603" t="str">
            <v xml:space="preserve">OPA </v>
          </cell>
          <cell r="C603" t="str">
            <v xml:space="preserve"> 02</v>
          </cell>
          <cell r="D603" t="str">
            <v>000</v>
          </cell>
          <cell r="E603" t="str">
            <v xml:space="preserve">BCT Emerging Technologies                         </v>
          </cell>
        </row>
        <row r="604">
          <cell r="A604" t="str">
            <v>B88810</v>
          </cell>
          <cell r="B604" t="str">
            <v xml:space="preserve">OPA </v>
          </cell>
          <cell r="C604" t="str">
            <v xml:space="preserve"> 02</v>
          </cell>
          <cell r="D604" t="str">
            <v>000</v>
          </cell>
          <cell r="E604" t="str">
            <v xml:space="preserve">Army Communications &amp; Electronics                 </v>
          </cell>
        </row>
        <row r="605">
          <cell r="A605" t="str">
            <v>B88820</v>
          </cell>
          <cell r="B605" t="str">
            <v xml:space="preserve">OPA </v>
          </cell>
          <cell r="C605" t="str">
            <v xml:space="preserve"> 02</v>
          </cell>
          <cell r="D605" t="str">
            <v>000</v>
          </cell>
          <cell r="E605" t="str">
            <v xml:space="preserve">Army Communications A                             </v>
          </cell>
        </row>
        <row r="606">
          <cell r="A606" t="str">
            <v>B88830</v>
          </cell>
          <cell r="B606" t="str">
            <v xml:space="preserve">OPA </v>
          </cell>
          <cell r="C606" t="str">
            <v xml:space="preserve"> 02</v>
          </cell>
          <cell r="D606" t="str">
            <v>000</v>
          </cell>
          <cell r="E606" t="str">
            <v xml:space="preserve">Army Communications &amp; Electronics B               </v>
          </cell>
        </row>
        <row r="607">
          <cell r="A607" t="str">
            <v>B88840</v>
          </cell>
          <cell r="B607" t="str">
            <v xml:space="preserve">OPA </v>
          </cell>
          <cell r="C607" t="str">
            <v xml:space="preserve"> 02</v>
          </cell>
          <cell r="D607" t="str">
            <v>000</v>
          </cell>
          <cell r="E607" t="str">
            <v xml:space="preserve">Army Communications &amp; Electronics C               </v>
          </cell>
        </row>
        <row r="608">
          <cell r="A608" t="str">
            <v>B88889</v>
          </cell>
          <cell r="B608" t="str">
            <v xml:space="preserve">OPA </v>
          </cell>
          <cell r="C608" t="str">
            <v xml:space="preserve"> 02</v>
          </cell>
          <cell r="D608" t="str">
            <v>000</v>
          </cell>
          <cell r="E608" t="str">
            <v xml:space="preserve">CLASSIFIED PASS THROUGH ACCOUNT                   </v>
          </cell>
        </row>
        <row r="609">
          <cell r="A609" t="str">
            <v>B89000</v>
          </cell>
          <cell r="B609" t="str">
            <v xml:space="preserve">OPA </v>
          </cell>
          <cell r="C609" t="str">
            <v xml:space="preserve"> 02</v>
          </cell>
          <cell r="D609" t="str">
            <v>350</v>
          </cell>
          <cell r="E609" t="str">
            <v xml:space="preserve">Insider Threat Program - Unit Activity Monitoring </v>
          </cell>
        </row>
        <row r="610">
          <cell r="A610" t="str">
            <v>B89001</v>
          </cell>
          <cell r="B610" t="str">
            <v xml:space="preserve">OPA </v>
          </cell>
          <cell r="C610" t="str">
            <v xml:space="preserve"> 02</v>
          </cell>
          <cell r="D610" t="str">
            <v>350</v>
          </cell>
          <cell r="E610" t="str">
            <v xml:space="preserve">Insider Threat Program - Unit Activity Monitoring </v>
          </cell>
        </row>
        <row r="611">
          <cell r="A611" t="str">
            <v>B90000</v>
          </cell>
          <cell r="B611" t="str">
            <v xml:space="preserve">OPA </v>
          </cell>
          <cell r="C611" t="str">
            <v xml:space="preserve"> 02</v>
          </cell>
          <cell r="D611" t="str">
            <v>000</v>
          </cell>
          <cell r="E611" t="str">
            <v xml:space="preserve">Joint Tactical Radio System                       </v>
          </cell>
        </row>
        <row r="612">
          <cell r="A612" t="str">
            <v>B90100</v>
          </cell>
          <cell r="B612" t="str">
            <v xml:space="preserve">OPA </v>
          </cell>
          <cell r="C612" t="str">
            <v xml:space="preserve"> 02</v>
          </cell>
          <cell r="D612" t="str">
            <v>000</v>
          </cell>
          <cell r="E612" t="str">
            <v xml:space="preserve">JTRS Cluster 1 (GMR)                              </v>
          </cell>
        </row>
        <row r="613">
          <cell r="A613" t="str">
            <v>B90110</v>
          </cell>
          <cell r="B613" t="str">
            <v xml:space="preserve">OPA </v>
          </cell>
          <cell r="C613" t="str">
            <v xml:space="preserve"> 02</v>
          </cell>
          <cell r="D613" t="str">
            <v>000</v>
          </cell>
          <cell r="E613" t="str">
            <v xml:space="preserve">JTRS (AMF)                                        </v>
          </cell>
        </row>
        <row r="614">
          <cell r="A614" t="str">
            <v>B90210</v>
          </cell>
          <cell r="B614" t="str">
            <v xml:space="preserve">OPA </v>
          </cell>
          <cell r="C614" t="str">
            <v xml:space="preserve"> 02</v>
          </cell>
          <cell r="D614" t="str">
            <v>000</v>
          </cell>
          <cell r="E614" t="str">
            <v xml:space="preserve">JTRS Cluster 5 Rifleman Radio                     </v>
          </cell>
        </row>
        <row r="615">
          <cell r="A615" t="str">
            <v>B90215</v>
          </cell>
          <cell r="B615" t="str">
            <v xml:space="preserve">OPA </v>
          </cell>
          <cell r="C615" t="str">
            <v xml:space="preserve"> 02</v>
          </cell>
          <cell r="D615" t="str">
            <v>000</v>
          </cell>
          <cell r="E615" t="str">
            <v xml:space="preserve">JTRS (MANPACK)                                    </v>
          </cell>
        </row>
        <row r="616">
          <cell r="A616" t="str">
            <v>B90220</v>
          </cell>
          <cell r="B616" t="str">
            <v xml:space="preserve">OPA </v>
          </cell>
          <cell r="C616" t="str">
            <v xml:space="preserve"> 02</v>
          </cell>
          <cell r="D616" t="str">
            <v>350</v>
          </cell>
          <cell r="E616" t="str">
            <v xml:space="preserve">RADIO SET, AN/PRC-154(V)1                         </v>
          </cell>
        </row>
        <row r="617">
          <cell r="A617" t="str">
            <v>B90900</v>
          </cell>
          <cell r="B617" t="str">
            <v xml:space="preserve">OPA </v>
          </cell>
          <cell r="C617" t="str">
            <v xml:space="preserve"> 02</v>
          </cell>
          <cell r="D617" t="str">
            <v>000</v>
          </cell>
          <cell r="E617" t="str">
            <v>AIRBORNE MARITIME FIXED STATION (AMF) RADIO SYSTEM</v>
          </cell>
        </row>
        <row r="618">
          <cell r="A618" t="str">
            <v>B90902</v>
          </cell>
          <cell r="B618" t="str">
            <v xml:space="preserve">OPA </v>
          </cell>
          <cell r="C618" t="str">
            <v xml:space="preserve"> 02</v>
          </cell>
          <cell r="D618" t="str">
            <v>000</v>
          </cell>
          <cell r="E618" t="str">
            <v xml:space="preserve">Small Airborne Link 16 Terminal (SALT) Radio      </v>
          </cell>
        </row>
        <row r="619">
          <cell r="A619" t="str">
            <v>B90904</v>
          </cell>
          <cell r="B619" t="str">
            <v xml:space="preserve">OPA </v>
          </cell>
          <cell r="C619" t="str">
            <v xml:space="preserve"> 02</v>
          </cell>
          <cell r="D619" t="str">
            <v>000</v>
          </cell>
          <cell r="E619" t="str">
            <v xml:space="preserve">Small Airborne Networking Radio (SANR)            </v>
          </cell>
        </row>
        <row r="620">
          <cell r="A620" t="str">
            <v>B91700</v>
          </cell>
          <cell r="B620" t="str">
            <v xml:space="preserve">OPA </v>
          </cell>
          <cell r="C620" t="str">
            <v xml:space="preserve"> 02</v>
          </cell>
          <cell r="D620" t="str">
            <v>000</v>
          </cell>
          <cell r="E620" t="str">
            <v xml:space="preserve">RADAR SET, AN/PPS-5A                              </v>
          </cell>
        </row>
        <row r="621">
          <cell r="A621" t="str">
            <v>B92000</v>
          </cell>
          <cell r="B621" t="str">
            <v xml:space="preserve">OPA </v>
          </cell>
          <cell r="C621" t="str">
            <v xml:space="preserve"> 02</v>
          </cell>
          <cell r="D621" t="str">
            <v>000</v>
          </cell>
          <cell r="E621" t="str">
            <v xml:space="preserve">GROUND/VEHICLE LASER LOC DESIGNATOR (G/VLLD       </v>
          </cell>
        </row>
        <row r="622">
          <cell r="A622" t="str">
            <v>B92300</v>
          </cell>
          <cell r="B622" t="str">
            <v xml:space="preserve">OPA </v>
          </cell>
          <cell r="C622" t="str">
            <v xml:space="preserve"> 02</v>
          </cell>
          <cell r="D622" t="str">
            <v>000</v>
          </cell>
          <cell r="E622" t="str">
            <v xml:space="preserve">AN/PDR-27 ( ) RADIAC SET                          </v>
          </cell>
        </row>
        <row r="623">
          <cell r="A623" t="str">
            <v>B92400</v>
          </cell>
          <cell r="B623" t="str">
            <v xml:space="preserve">OPA </v>
          </cell>
          <cell r="C623" t="str">
            <v xml:space="preserve"> 02</v>
          </cell>
          <cell r="D623" t="str">
            <v>000</v>
          </cell>
          <cell r="E623" t="str">
            <v xml:space="preserve">RADIAC SET:   AN/PDR-75()                         </v>
          </cell>
        </row>
        <row r="624">
          <cell r="A624" t="str">
            <v>B92500</v>
          </cell>
          <cell r="B624" t="str">
            <v xml:space="preserve">OPA </v>
          </cell>
          <cell r="C624" t="str">
            <v xml:space="preserve"> 03</v>
          </cell>
          <cell r="D624" t="str">
            <v>000</v>
          </cell>
          <cell r="E624" t="str">
            <v xml:space="preserve">ALPHA RADIAC SET, AN/PDR-77                       </v>
          </cell>
        </row>
        <row r="625">
          <cell r="A625" t="str">
            <v>B92900</v>
          </cell>
          <cell r="B625" t="str">
            <v xml:space="preserve">OPA </v>
          </cell>
          <cell r="C625" t="str">
            <v xml:space="preserve"> 03</v>
          </cell>
          <cell r="D625" t="str">
            <v>000</v>
          </cell>
          <cell r="E625" t="str">
            <v xml:space="preserve">RADIACMETER IM-9/PD                               </v>
          </cell>
        </row>
        <row r="626">
          <cell r="A626" t="str">
            <v>B93700</v>
          </cell>
          <cell r="B626" t="str">
            <v xml:space="preserve">OPA </v>
          </cell>
          <cell r="C626" t="str">
            <v xml:space="preserve"> 02</v>
          </cell>
          <cell r="D626" t="str">
            <v>000</v>
          </cell>
          <cell r="E626" t="str">
            <v xml:space="preserve">ANTI-INTRUSION SENS REMBASS DT-562                </v>
          </cell>
        </row>
        <row r="627">
          <cell r="A627" t="str">
            <v>B93800</v>
          </cell>
          <cell r="B627" t="str">
            <v xml:space="preserve">OPA </v>
          </cell>
          <cell r="C627" t="str">
            <v xml:space="preserve"> 02</v>
          </cell>
          <cell r="D627" t="str">
            <v>000</v>
          </cell>
          <cell r="E627" t="str">
            <v xml:space="preserve">ANTI-INTRUSION SENS REMBASS DT-561                </v>
          </cell>
        </row>
        <row r="628">
          <cell r="A628" t="str">
            <v>B93900</v>
          </cell>
          <cell r="B628" t="str">
            <v xml:space="preserve">OPA </v>
          </cell>
          <cell r="C628" t="str">
            <v xml:space="preserve"> 02</v>
          </cell>
          <cell r="D628" t="str">
            <v>000</v>
          </cell>
          <cell r="E628" t="str">
            <v xml:space="preserve">Tactical Internet Manager                         </v>
          </cell>
        </row>
        <row r="629">
          <cell r="A629" t="str">
            <v>B94000</v>
          </cell>
          <cell r="B629" t="str">
            <v xml:space="preserve">OPA </v>
          </cell>
          <cell r="C629" t="str">
            <v xml:space="preserve"> 02</v>
          </cell>
          <cell r="D629" t="str">
            <v>350</v>
          </cell>
          <cell r="E629" t="str">
            <v xml:space="preserve">Radio Network Handheld, mounted and dismounted    </v>
          </cell>
        </row>
        <row r="630">
          <cell r="A630" t="str">
            <v>B94001</v>
          </cell>
          <cell r="B630" t="str">
            <v xml:space="preserve">OPA </v>
          </cell>
          <cell r="C630" t="str">
            <v xml:space="preserve"> 02</v>
          </cell>
          <cell r="D630" t="str">
            <v>350</v>
          </cell>
          <cell r="E630" t="str">
            <v xml:space="preserve">HMS Manpack                                       </v>
          </cell>
        </row>
        <row r="631">
          <cell r="A631" t="str">
            <v>B94100</v>
          </cell>
          <cell r="B631" t="str">
            <v xml:space="preserve">OPA </v>
          </cell>
          <cell r="C631" t="str">
            <v xml:space="preserve"> 02</v>
          </cell>
          <cell r="D631" t="str">
            <v>000</v>
          </cell>
          <cell r="E631" t="str">
            <v xml:space="preserve">RADIO REPEATR REMBASS RT-1175()GSQ                </v>
          </cell>
        </row>
        <row r="632">
          <cell r="A632" t="str">
            <v>B94600</v>
          </cell>
          <cell r="B632" t="str">
            <v xml:space="preserve">OPA </v>
          </cell>
          <cell r="C632" t="str">
            <v xml:space="preserve"> 02</v>
          </cell>
          <cell r="D632" t="str">
            <v>000</v>
          </cell>
          <cell r="E632" t="str">
            <v xml:space="preserve">ANTENNA GROUP OE-239/GSQ-187                      </v>
          </cell>
        </row>
        <row r="633">
          <cell r="A633" t="str">
            <v>B94700</v>
          </cell>
          <cell r="B633" t="str">
            <v xml:space="preserve">OPA </v>
          </cell>
          <cell r="C633" t="str">
            <v xml:space="preserve"> 02</v>
          </cell>
          <cell r="D633" t="str">
            <v>000</v>
          </cell>
          <cell r="E633" t="str">
            <v xml:space="preserve">SENSOR MONITOR REMBASS AN/GSQ-187                 </v>
          </cell>
        </row>
        <row r="634">
          <cell r="A634" t="str">
            <v>B94800</v>
          </cell>
          <cell r="B634" t="str">
            <v xml:space="preserve">OPA </v>
          </cell>
          <cell r="C634" t="str">
            <v xml:space="preserve"> 02</v>
          </cell>
          <cell r="D634" t="str">
            <v>000</v>
          </cell>
          <cell r="E634" t="str">
            <v xml:space="preserve">MONITOR RADIO FRQ REMBASS R-2016/GSQ              </v>
          </cell>
        </row>
        <row r="635">
          <cell r="A635" t="str">
            <v>B95000</v>
          </cell>
          <cell r="B635" t="str">
            <v xml:space="preserve">OPA </v>
          </cell>
          <cell r="C635" t="str">
            <v xml:space="preserve"> 02</v>
          </cell>
          <cell r="D635" t="str">
            <v>000</v>
          </cell>
          <cell r="E635" t="str">
            <v xml:space="preserve">ANTI-INTRUSION SENS REMBASS DT-565/GSQ            </v>
          </cell>
        </row>
        <row r="636">
          <cell r="A636" t="str">
            <v>B95002</v>
          </cell>
          <cell r="B636" t="str">
            <v xml:space="preserve">OPA </v>
          </cell>
          <cell r="C636" t="str">
            <v xml:space="preserve"> 02</v>
          </cell>
          <cell r="D636" t="str">
            <v>350</v>
          </cell>
          <cell r="E636" t="str">
            <v xml:space="preserve">Single Channel Soldier Radio                      </v>
          </cell>
        </row>
        <row r="637">
          <cell r="A637" t="str">
            <v>B95003</v>
          </cell>
          <cell r="B637" t="str">
            <v xml:space="preserve">OPA </v>
          </cell>
          <cell r="C637" t="str">
            <v xml:space="preserve"> 02</v>
          </cell>
          <cell r="D637" t="str">
            <v>350</v>
          </cell>
          <cell r="E637" t="str">
            <v xml:space="preserve">Rifleman Radio                                    </v>
          </cell>
        </row>
        <row r="638">
          <cell r="A638" t="str">
            <v>B95004</v>
          </cell>
          <cell r="B638" t="str">
            <v xml:space="preserve">OPA </v>
          </cell>
          <cell r="C638" t="str">
            <v xml:space="preserve"> 02</v>
          </cell>
          <cell r="D638" t="str">
            <v>000</v>
          </cell>
          <cell r="E638" t="str">
            <v xml:space="preserve">Handheld Manpack Small Form Fit (HMS)             </v>
          </cell>
        </row>
        <row r="639">
          <cell r="A639" t="str">
            <v>B95006</v>
          </cell>
          <cell r="B639" t="str">
            <v xml:space="preserve">OPA </v>
          </cell>
          <cell r="C639" t="str">
            <v xml:space="preserve"> 02</v>
          </cell>
          <cell r="D639" t="str">
            <v>000</v>
          </cell>
          <cell r="E639" t="str">
            <v xml:space="preserve">Handheld Radio                                    </v>
          </cell>
        </row>
        <row r="640">
          <cell r="A640" t="str">
            <v>B95007</v>
          </cell>
          <cell r="B640" t="str">
            <v xml:space="preserve">OPA </v>
          </cell>
          <cell r="C640" t="str">
            <v xml:space="preserve"> 02</v>
          </cell>
          <cell r="D640" t="str">
            <v>000</v>
          </cell>
          <cell r="E640" t="str">
            <v xml:space="preserve">Manpack Radio                                     </v>
          </cell>
        </row>
        <row r="641">
          <cell r="A641" t="str">
            <v>B95500</v>
          </cell>
          <cell r="B641" t="str">
            <v xml:space="preserve">OPA </v>
          </cell>
          <cell r="C641" t="str">
            <v xml:space="preserve"> 02</v>
          </cell>
          <cell r="D641" t="str">
            <v>000</v>
          </cell>
          <cell r="E641" t="str">
            <v xml:space="preserve">SOUND RANGING SET AN/TNS-10                       </v>
          </cell>
        </row>
        <row r="642">
          <cell r="A642" t="str">
            <v>B95700</v>
          </cell>
          <cell r="B642" t="str">
            <v xml:space="preserve">OPA </v>
          </cell>
          <cell r="C642" t="str">
            <v xml:space="preserve"> 02</v>
          </cell>
          <cell r="D642" t="str">
            <v>000</v>
          </cell>
          <cell r="E642" t="str">
            <v xml:space="preserve">Joint Network Management System (JNMS)            </v>
          </cell>
        </row>
        <row r="643">
          <cell r="A643" t="str">
            <v>B96000</v>
          </cell>
          <cell r="B643" t="str">
            <v xml:space="preserve">OPA </v>
          </cell>
          <cell r="C643" t="str">
            <v xml:space="preserve"> 02</v>
          </cell>
          <cell r="D643" t="str">
            <v>350</v>
          </cell>
          <cell r="E643" t="str">
            <v xml:space="preserve">Communications Security (COMSEC)                  </v>
          </cell>
        </row>
        <row r="644">
          <cell r="A644" t="str">
            <v>B96002</v>
          </cell>
          <cell r="B644" t="str">
            <v xml:space="preserve">OPA </v>
          </cell>
          <cell r="C644" t="str">
            <v xml:space="preserve"> 02</v>
          </cell>
          <cell r="D644" t="str">
            <v>350</v>
          </cell>
          <cell r="E644" t="str">
            <v xml:space="preserve">CRYPTOGRAPHIC SYSTEMS (CRYPTO SYS)                </v>
          </cell>
        </row>
        <row r="645">
          <cell r="A645" t="str">
            <v>B96004</v>
          </cell>
          <cell r="B645" t="str">
            <v xml:space="preserve">OPA </v>
          </cell>
          <cell r="C645" t="str">
            <v xml:space="preserve"> 02</v>
          </cell>
          <cell r="D645" t="str">
            <v>350</v>
          </cell>
          <cell r="E645" t="str">
            <v xml:space="preserve">KEY MANAGEMENT INFRASTRUCTURE                     </v>
          </cell>
        </row>
        <row r="646">
          <cell r="A646" t="str">
            <v>B96006</v>
          </cell>
          <cell r="B646" t="str">
            <v xml:space="preserve">OPA </v>
          </cell>
          <cell r="C646" t="str">
            <v xml:space="preserve"> 02</v>
          </cell>
          <cell r="D646" t="str">
            <v>350</v>
          </cell>
          <cell r="E646" t="str">
            <v xml:space="preserve">Embedded Cryptographic Modernization              </v>
          </cell>
        </row>
        <row r="647">
          <cell r="A647" t="str">
            <v>B96008</v>
          </cell>
          <cell r="B647" t="str">
            <v xml:space="preserve">OPA </v>
          </cell>
          <cell r="C647" t="str">
            <v xml:space="preserve"> 02</v>
          </cell>
          <cell r="D647" t="str">
            <v>000</v>
          </cell>
          <cell r="E647" t="str">
            <v xml:space="preserve">Low Cost Tactical Radio Replacement               </v>
          </cell>
        </row>
        <row r="648">
          <cell r="A648" t="str">
            <v>B96500</v>
          </cell>
          <cell r="B648" t="str">
            <v xml:space="preserve">OPA </v>
          </cell>
          <cell r="C648" t="str">
            <v xml:space="preserve"> 02</v>
          </cell>
          <cell r="D648" t="str">
            <v>000</v>
          </cell>
          <cell r="E648" t="str">
            <v xml:space="preserve">ANTENNA MAST MT4825                               </v>
          </cell>
        </row>
        <row r="649">
          <cell r="A649" t="str">
            <v>B96520</v>
          </cell>
          <cell r="B649" t="str">
            <v xml:space="preserve">OPA </v>
          </cell>
          <cell r="C649" t="str">
            <v xml:space="preserve"> 02</v>
          </cell>
          <cell r="D649" t="str">
            <v>000</v>
          </cell>
          <cell r="E649" t="str">
            <v xml:space="preserve">INFORMATION SYSTEMS CYBER                         </v>
          </cell>
        </row>
        <row r="650">
          <cell r="A650" t="str">
            <v>B96700</v>
          </cell>
          <cell r="B650" t="str">
            <v xml:space="preserve">OPA </v>
          </cell>
          <cell r="C650" t="str">
            <v xml:space="preserve"> 02</v>
          </cell>
          <cell r="D650" t="str">
            <v>000</v>
          </cell>
          <cell r="E650" t="str">
            <v xml:space="preserve">TEST SET RADAR AN/UPM-29                          </v>
          </cell>
        </row>
        <row r="651">
          <cell r="A651" t="str">
            <v>B96800</v>
          </cell>
          <cell r="B651" t="str">
            <v xml:space="preserve">OPA </v>
          </cell>
          <cell r="C651" t="str">
            <v xml:space="preserve"> 03</v>
          </cell>
          <cell r="D651" t="str">
            <v>000</v>
          </cell>
          <cell r="E651" t="str">
            <v xml:space="preserve">RADIAC - POCKET (OPA3)                            </v>
          </cell>
        </row>
        <row r="652">
          <cell r="A652" t="str">
            <v>B96801</v>
          </cell>
          <cell r="B652" t="str">
            <v>CBIP</v>
          </cell>
          <cell r="C652" t="str">
            <v xml:space="preserve"> 03</v>
          </cell>
          <cell r="D652" t="str">
            <v>000</v>
          </cell>
          <cell r="E652" t="str">
            <v xml:space="preserve">RADIAC - POCKET AN/UDR - 13                       </v>
          </cell>
        </row>
        <row r="653">
          <cell r="A653" t="str">
            <v>B96900</v>
          </cell>
          <cell r="B653" t="str">
            <v xml:space="preserve">OPA </v>
          </cell>
          <cell r="C653" t="str">
            <v xml:space="preserve"> 03</v>
          </cell>
          <cell r="D653" t="str">
            <v>000</v>
          </cell>
          <cell r="E653" t="str">
            <v xml:space="preserve">RADIAC - ADVANCED AIRBORNE (OPA3)                 </v>
          </cell>
        </row>
        <row r="654">
          <cell r="A654" t="str">
            <v>B97600</v>
          </cell>
          <cell r="B654" t="str">
            <v xml:space="preserve">OPA </v>
          </cell>
          <cell r="C654" t="str">
            <v xml:space="preserve"> 02</v>
          </cell>
          <cell r="D654" t="str">
            <v>365</v>
          </cell>
          <cell r="E654" t="str">
            <v xml:space="preserve">TERRESTRIAL LAYER SYSTEMS (TLS)                   </v>
          </cell>
        </row>
        <row r="655">
          <cell r="A655" t="str">
            <v>B97610</v>
          </cell>
          <cell r="B655" t="str">
            <v xml:space="preserve">OPA </v>
          </cell>
          <cell r="C655" t="str">
            <v xml:space="preserve"> 02</v>
          </cell>
          <cell r="D655" t="str">
            <v>365</v>
          </cell>
          <cell r="E655" t="str">
            <v xml:space="preserve">TERRESTRIAL LAYER SYSTEM BCT                      </v>
          </cell>
        </row>
        <row r="656">
          <cell r="A656" t="str">
            <v>B97611</v>
          </cell>
          <cell r="B656" t="str">
            <v xml:space="preserve">OPA </v>
          </cell>
          <cell r="C656" t="str">
            <v xml:space="preserve"> 02</v>
          </cell>
          <cell r="D656" t="str">
            <v>365</v>
          </cell>
          <cell r="E656" t="str">
            <v xml:space="preserve">TERRESTRIAL LAYER SYSTEM ECHELON ABOVE BRIGADE    </v>
          </cell>
        </row>
        <row r="657">
          <cell r="A657" t="str">
            <v>B98000</v>
          </cell>
          <cell r="B657" t="str">
            <v xml:space="preserve">OPA </v>
          </cell>
          <cell r="C657" t="str">
            <v xml:space="preserve"> 02</v>
          </cell>
          <cell r="D657" t="str">
            <v>000</v>
          </cell>
          <cell r="E657" t="str">
            <v xml:space="preserve">RADIAC SET AN/VDR-1                               </v>
          </cell>
        </row>
        <row r="658">
          <cell r="A658" t="str">
            <v>B98100</v>
          </cell>
          <cell r="B658" t="str">
            <v xml:space="preserve">OPA </v>
          </cell>
          <cell r="C658" t="str">
            <v xml:space="preserve"> 02</v>
          </cell>
          <cell r="D658" t="str">
            <v>000</v>
          </cell>
          <cell r="E658" t="str">
            <v xml:space="preserve">PROGRAMMER CODE, C-10434/GSQ                      </v>
          </cell>
        </row>
        <row r="659">
          <cell r="A659" t="str">
            <v>B98105</v>
          </cell>
          <cell r="B659" t="str">
            <v xml:space="preserve">OPA </v>
          </cell>
          <cell r="C659" t="str">
            <v xml:space="preserve"> 02</v>
          </cell>
          <cell r="D659" t="str">
            <v>000</v>
          </cell>
          <cell r="E659" t="str">
            <v xml:space="preserve">COTS Communication Products with Accessories      </v>
          </cell>
        </row>
        <row r="660">
          <cell r="A660" t="str">
            <v>B98111</v>
          </cell>
          <cell r="B660" t="str">
            <v xml:space="preserve">OPA </v>
          </cell>
          <cell r="C660" t="str">
            <v xml:space="preserve"> 02</v>
          </cell>
          <cell r="D660" t="str">
            <v>000</v>
          </cell>
          <cell r="E660" t="str">
            <v xml:space="preserve">COMMUNICATIONS GATEWAYS                           </v>
          </cell>
        </row>
        <row r="661">
          <cell r="A661" t="str">
            <v>B98120</v>
          </cell>
          <cell r="B661" t="str">
            <v xml:space="preserve">OPA </v>
          </cell>
          <cell r="C661" t="str">
            <v xml:space="preserve"> 02</v>
          </cell>
          <cell r="D661" t="str">
            <v>000</v>
          </cell>
          <cell r="E661" t="str">
            <v xml:space="preserve">HIGH FREQUENCY RADIOS                             </v>
          </cell>
        </row>
        <row r="662">
          <cell r="A662" t="str">
            <v>B98121</v>
          </cell>
          <cell r="B662" t="str">
            <v xml:space="preserve">OPA </v>
          </cell>
          <cell r="C662" t="str">
            <v xml:space="preserve"> 02</v>
          </cell>
          <cell r="D662" t="str">
            <v>000</v>
          </cell>
          <cell r="E662" t="str">
            <v xml:space="preserve">SMALL UNIT AND EMERGENCY LOCATOR COMMUNICATIONS   </v>
          </cell>
        </row>
        <row r="663">
          <cell r="A663" t="str">
            <v>B98200</v>
          </cell>
          <cell r="B663" t="str">
            <v xml:space="preserve">OPA </v>
          </cell>
          <cell r="C663" t="str">
            <v xml:space="preserve"> 02</v>
          </cell>
          <cell r="D663" t="str">
            <v>000</v>
          </cell>
          <cell r="E663" t="str">
            <v xml:space="preserve">SIMULATER SENSER SIGNAL, SM-755                   </v>
          </cell>
        </row>
        <row r="664">
          <cell r="A664" t="str">
            <v>B98300</v>
          </cell>
          <cell r="B664" t="str">
            <v xml:space="preserve">OPA </v>
          </cell>
          <cell r="C664" t="str">
            <v xml:space="preserve"> 02</v>
          </cell>
          <cell r="D664" t="str">
            <v>000</v>
          </cell>
          <cell r="E664" t="str">
            <v xml:space="preserve">AN/TRQ-35 CHIRP SOUNDER                           </v>
          </cell>
        </row>
        <row r="665">
          <cell r="A665" t="str">
            <v>B98610</v>
          </cell>
          <cell r="B665" t="str">
            <v xml:space="preserve">OPA </v>
          </cell>
          <cell r="C665" t="str">
            <v xml:space="preserve"> 02</v>
          </cell>
          <cell r="D665" t="str">
            <v>000</v>
          </cell>
          <cell r="E665" t="str">
            <v xml:space="preserve">INFORMATION SYSTEMS CYBER                         </v>
          </cell>
        </row>
        <row r="666">
          <cell r="A666" t="str">
            <v>B99318</v>
          </cell>
          <cell r="B666" t="str">
            <v xml:space="preserve">OPA </v>
          </cell>
          <cell r="C666" t="str">
            <v xml:space="preserve"> 02</v>
          </cell>
          <cell r="D666" t="str">
            <v>000</v>
          </cell>
          <cell r="E666" t="str">
            <v xml:space="preserve">Joint Network Management System                   </v>
          </cell>
        </row>
        <row r="667">
          <cell r="A667" t="str">
            <v>B99400</v>
          </cell>
          <cell r="B667" t="str">
            <v xml:space="preserve">OPA </v>
          </cell>
          <cell r="C667" t="str">
            <v xml:space="preserve"> 02</v>
          </cell>
          <cell r="D667" t="str">
            <v>000</v>
          </cell>
          <cell r="E667" t="str">
            <v xml:space="preserve">AUTOMATED STAFF MSG PROC SYS (ASMPS)              </v>
          </cell>
        </row>
        <row r="668">
          <cell r="A668" t="str">
            <v>B99500</v>
          </cell>
          <cell r="B668" t="str">
            <v xml:space="preserve">OPA </v>
          </cell>
          <cell r="C668" t="str">
            <v xml:space="preserve"> 02</v>
          </cell>
          <cell r="D668" t="str">
            <v>000</v>
          </cell>
          <cell r="E668" t="str">
            <v xml:space="preserve">EN FIELD PLNG, RECON &amp; SKETCHING (ENFIRE)         </v>
          </cell>
        </row>
        <row r="669">
          <cell r="A669" t="str">
            <v>B99901</v>
          </cell>
          <cell r="B669" t="str">
            <v xml:space="preserve">OPA </v>
          </cell>
          <cell r="C669" t="str">
            <v xml:space="preserve"> 02</v>
          </cell>
          <cell r="D669" t="str">
            <v>000</v>
          </cell>
          <cell r="E669" t="str">
            <v xml:space="preserve">MOD of In-Svc Equipment (ENFIRE)                  </v>
          </cell>
        </row>
        <row r="670">
          <cell r="A670" t="str">
            <v>B99902</v>
          </cell>
          <cell r="B670" t="str">
            <v xml:space="preserve">OPA </v>
          </cell>
          <cell r="C670" t="str">
            <v xml:space="preserve"> 02</v>
          </cell>
          <cell r="D670" t="str">
            <v>000</v>
          </cell>
          <cell r="E670" t="str">
            <v xml:space="preserve">Mod of Family of Survey Equipment                 </v>
          </cell>
        </row>
        <row r="671">
          <cell r="A671" t="str">
            <v>B99998</v>
          </cell>
          <cell r="B671" t="str">
            <v xml:space="preserve">OPA </v>
          </cell>
          <cell r="C671" t="str">
            <v xml:space="preserve"> 02</v>
          </cell>
          <cell r="D671" t="str">
            <v>000</v>
          </cell>
          <cell r="E671" t="str">
            <v xml:space="preserve">PROGRAM MGMT DIRECTORATE-FENCED PROGRAM 2         </v>
          </cell>
        </row>
        <row r="672">
          <cell r="A672" t="str">
            <v>B99999</v>
          </cell>
          <cell r="B672" t="str">
            <v xml:space="preserve">OPA </v>
          </cell>
          <cell r="C672" t="str">
            <v xml:space="preserve"> 02</v>
          </cell>
          <cell r="D672" t="str">
            <v>000</v>
          </cell>
          <cell r="E672" t="str">
            <v xml:space="preserve">PROGRAM MGMT DIRECTORATE-FENCED PROGRAM 1         </v>
          </cell>
        </row>
        <row r="673">
          <cell r="A673" t="str">
            <v>BA0010</v>
          </cell>
          <cell r="B673" t="str">
            <v xml:space="preserve">OPA </v>
          </cell>
          <cell r="C673" t="str">
            <v xml:space="preserve"> 02</v>
          </cell>
          <cell r="D673" t="str">
            <v>000</v>
          </cell>
          <cell r="E673" t="str">
            <v xml:space="preserve">SMALL AEROSTAT SURV SYS (SASS) (TIARA)            </v>
          </cell>
        </row>
        <row r="674">
          <cell r="A674" t="str">
            <v>BA0015</v>
          </cell>
          <cell r="B674" t="str">
            <v xml:space="preserve">OPA </v>
          </cell>
          <cell r="C674" t="str">
            <v xml:space="preserve"> 02</v>
          </cell>
          <cell r="D674" t="str">
            <v>000</v>
          </cell>
          <cell r="E674" t="str">
            <v xml:space="preserve">BASE REALIGNMENT AND CLOSURE (BRAC)               </v>
          </cell>
        </row>
        <row r="675">
          <cell r="A675" t="str">
            <v>BA0025</v>
          </cell>
          <cell r="B675" t="str">
            <v xml:space="preserve">OPA </v>
          </cell>
          <cell r="C675" t="str">
            <v xml:space="preserve"> 02</v>
          </cell>
          <cell r="D675" t="str">
            <v>000</v>
          </cell>
          <cell r="E675" t="str">
            <v xml:space="preserve">DEPOT MAINTENANCE PLANT EQUIP                     </v>
          </cell>
        </row>
        <row r="676">
          <cell r="A676" t="str">
            <v>BA0027</v>
          </cell>
          <cell r="B676" t="str">
            <v xml:space="preserve">OPA </v>
          </cell>
          <cell r="C676" t="str">
            <v xml:space="preserve"> 02</v>
          </cell>
          <cell r="D676" t="str">
            <v>000</v>
          </cell>
          <cell r="E676" t="str">
            <v xml:space="preserve">COMM SYS (HTLD)                                   </v>
          </cell>
        </row>
        <row r="677">
          <cell r="A677" t="str">
            <v>BA0030</v>
          </cell>
          <cell r="B677" t="str">
            <v xml:space="preserve">OPA </v>
          </cell>
          <cell r="C677" t="str">
            <v xml:space="preserve"> 02</v>
          </cell>
          <cell r="D677" t="str">
            <v>000</v>
          </cell>
          <cell r="E677" t="str">
            <v xml:space="preserve">UNATTENDED FM RETRANS (HTLD)                      </v>
          </cell>
        </row>
        <row r="678">
          <cell r="A678" t="str">
            <v>BA0040</v>
          </cell>
          <cell r="B678" t="str">
            <v xml:space="preserve">OPA </v>
          </cell>
          <cell r="C678" t="str">
            <v xml:space="preserve"> 02</v>
          </cell>
          <cell r="D678" t="str">
            <v>000</v>
          </cell>
          <cell r="E678" t="str">
            <v xml:space="preserve">AUTO-PATCH FACILITY (HTLD)                        </v>
          </cell>
        </row>
        <row r="679">
          <cell r="A679" t="str">
            <v>BA0050</v>
          </cell>
          <cell r="B679" t="str">
            <v xml:space="preserve">OPA </v>
          </cell>
          <cell r="C679" t="str">
            <v xml:space="preserve"> 02</v>
          </cell>
          <cell r="D679" t="str">
            <v>000</v>
          </cell>
          <cell r="E679" t="str">
            <v xml:space="preserve">MULTI-CHANNEL UPGRADE TRC-145 (HTLD)              </v>
          </cell>
        </row>
        <row r="680">
          <cell r="A680" t="str">
            <v>BA0070</v>
          </cell>
          <cell r="B680" t="str">
            <v xml:space="preserve">OPA </v>
          </cell>
          <cell r="C680" t="str">
            <v xml:space="preserve"> 02</v>
          </cell>
          <cell r="D680" t="str">
            <v>000</v>
          </cell>
          <cell r="E680" t="str">
            <v xml:space="preserve">SIX-CHANNEL MULTI-PLEX (HTLD)                     </v>
          </cell>
        </row>
        <row r="681">
          <cell r="A681" t="str">
            <v>BA0080</v>
          </cell>
          <cell r="B681" t="str">
            <v xml:space="preserve">OPA </v>
          </cell>
          <cell r="C681" t="str">
            <v xml:space="preserve"> 02</v>
          </cell>
          <cell r="D681" t="str">
            <v>000</v>
          </cell>
          <cell r="E681" t="str">
            <v xml:space="preserve">VHF MULTI-CHAN SYS ECCM (HTLD)                    </v>
          </cell>
        </row>
        <row r="682">
          <cell r="A682" t="str">
            <v>BA0090</v>
          </cell>
          <cell r="B682" t="str">
            <v xml:space="preserve">OPA </v>
          </cell>
          <cell r="C682" t="str">
            <v xml:space="preserve"> 02</v>
          </cell>
          <cell r="D682" t="str">
            <v>000</v>
          </cell>
          <cell r="E682" t="str">
            <v xml:space="preserve">IMPROVED INTER ASSY COMM SYS (HTLD)               </v>
          </cell>
        </row>
        <row r="683">
          <cell r="A683" t="str">
            <v>BA0100</v>
          </cell>
          <cell r="B683" t="str">
            <v xml:space="preserve">OPA </v>
          </cell>
          <cell r="C683" t="str">
            <v xml:space="preserve"> 02</v>
          </cell>
          <cell r="D683" t="str">
            <v>000</v>
          </cell>
          <cell r="E683" t="str">
            <v xml:space="preserve">POS LOCATION REPORTING SYS (PLRS) (MYP)           </v>
          </cell>
        </row>
        <row r="684">
          <cell r="A684" t="str">
            <v>BA0200</v>
          </cell>
          <cell r="B684" t="str">
            <v xml:space="preserve">OPA </v>
          </cell>
          <cell r="C684" t="str">
            <v xml:space="preserve"> 02</v>
          </cell>
          <cell r="D684" t="str">
            <v>000</v>
          </cell>
          <cell r="E684" t="str">
            <v xml:space="preserve">AUTOVON (DCS)                                     </v>
          </cell>
        </row>
        <row r="685">
          <cell r="A685" t="str">
            <v>BA0295</v>
          </cell>
          <cell r="B685" t="str">
            <v xml:space="preserve">OPA </v>
          </cell>
          <cell r="C685" t="str">
            <v xml:space="preserve"> 02</v>
          </cell>
          <cell r="D685" t="str">
            <v>000</v>
          </cell>
          <cell r="E685" t="str">
            <v xml:space="preserve">C3 FACILITIES EUROPE                              </v>
          </cell>
        </row>
        <row r="686">
          <cell r="A686" t="str">
            <v>BA0300</v>
          </cell>
          <cell r="B686" t="str">
            <v xml:space="preserve">OPA </v>
          </cell>
          <cell r="C686" t="str">
            <v xml:space="preserve"> 02</v>
          </cell>
          <cell r="D686" t="str">
            <v>000</v>
          </cell>
          <cell r="E686" t="str">
            <v xml:space="preserve">TELETYPE, AN/UGC-49 (MOD)                         </v>
          </cell>
        </row>
        <row r="687">
          <cell r="A687" t="str">
            <v>BA0305</v>
          </cell>
          <cell r="B687" t="str">
            <v xml:space="preserve">OPA </v>
          </cell>
          <cell r="C687" t="str">
            <v xml:space="preserve"> 02</v>
          </cell>
          <cell r="D687" t="str">
            <v>000</v>
          </cell>
          <cell r="E687" t="str">
            <v xml:space="preserve">POWER SUPPLY, Z-ACD                               </v>
          </cell>
        </row>
        <row r="688">
          <cell r="A688" t="str">
            <v>BA0315</v>
          </cell>
          <cell r="B688" t="str">
            <v xml:space="preserve">OPA </v>
          </cell>
          <cell r="C688" t="str">
            <v xml:space="preserve"> 02</v>
          </cell>
          <cell r="D688" t="str">
            <v>000</v>
          </cell>
          <cell r="E688" t="str">
            <v xml:space="preserve">CLASSIFIED SYSTEM-B                               </v>
          </cell>
        </row>
        <row r="689">
          <cell r="A689" t="str">
            <v>BA0325</v>
          </cell>
          <cell r="B689" t="str">
            <v xml:space="preserve">OPA </v>
          </cell>
          <cell r="C689" t="str">
            <v xml:space="preserve"> 02</v>
          </cell>
          <cell r="D689" t="str">
            <v>000</v>
          </cell>
          <cell r="E689" t="str">
            <v xml:space="preserve">PROJECT GUARDRAIL                                 </v>
          </cell>
        </row>
        <row r="690">
          <cell r="A690" t="str">
            <v>BA0326</v>
          </cell>
          <cell r="B690" t="str">
            <v xml:space="preserve">OPA </v>
          </cell>
          <cell r="C690" t="str">
            <v xml:space="preserve"> 02</v>
          </cell>
          <cell r="D690" t="str">
            <v>365</v>
          </cell>
          <cell r="E690" t="str">
            <v xml:space="preserve">TROJAN                                            </v>
          </cell>
        </row>
        <row r="691">
          <cell r="A691" t="str">
            <v>BA0327</v>
          </cell>
          <cell r="B691" t="str">
            <v xml:space="preserve">OPA </v>
          </cell>
          <cell r="C691" t="str">
            <v xml:space="preserve"> 02</v>
          </cell>
          <cell r="D691" t="str">
            <v>000</v>
          </cell>
          <cell r="E691" t="str">
            <v xml:space="preserve">SIGINT SIMULATOR                                  </v>
          </cell>
        </row>
        <row r="692">
          <cell r="A692" t="str">
            <v>BA0329</v>
          </cell>
          <cell r="B692" t="str">
            <v xml:space="preserve">OPA </v>
          </cell>
          <cell r="C692" t="str">
            <v xml:space="preserve"> 02</v>
          </cell>
          <cell r="D692" t="str">
            <v>000</v>
          </cell>
          <cell r="E692" t="str">
            <v xml:space="preserve">DEFENSE AIRBORNE RECONN PROGRAM (DARP)            </v>
          </cell>
        </row>
        <row r="693">
          <cell r="A693" t="str">
            <v>BA0330</v>
          </cell>
          <cell r="B693" t="str">
            <v xml:space="preserve">OPA </v>
          </cell>
          <cell r="C693" t="str">
            <v xml:space="preserve"> 02</v>
          </cell>
          <cell r="D693" t="str">
            <v>365</v>
          </cell>
          <cell r="E693" t="str">
            <v xml:space="preserve">SHADOW  RQ-7A/B  (TUAS) (MIP)                     </v>
          </cell>
        </row>
        <row r="694">
          <cell r="A694" t="str">
            <v>BA0331</v>
          </cell>
          <cell r="B694" t="str">
            <v xml:space="preserve">OPA </v>
          </cell>
          <cell r="C694" t="str">
            <v xml:space="preserve"> 02</v>
          </cell>
          <cell r="D694" t="str">
            <v>365</v>
          </cell>
          <cell r="E694" t="str">
            <v xml:space="preserve">TROJAN CLASSIC                                    </v>
          </cell>
        </row>
        <row r="695">
          <cell r="A695" t="str">
            <v>BA0332</v>
          </cell>
          <cell r="B695" t="str">
            <v xml:space="preserve">OPA </v>
          </cell>
          <cell r="C695" t="str">
            <v xml:space="preserve"> 02</v>
          </cell>
          <cell r="D695" t="str">
            <v>000</v>
          </cell>
          <cell r="E695" t="str">
            <v xml:space="preserve">TROJAN SPIRIT - TERMINALS (TIARA)                 </v>
          </cell>
        </row>
        <row r="696">
          <cell r="A696" t="str">
            <v>BA0333</v>
          </cell>
          <cell r="B696" t="str">
            <v xml:space="preserve">OPA </v>
          </cell>
          <cell r="C696" t="str">
            <v xml:space="preserve"> 02</v>
          </cell>
          <cell r="D696" t="str">
            <v>365</v>
          </cell>
          <cell r="E696" t="str">
            <v xml:space="preserve">TROJAN SPIRIT - TERMINALS                         </v>
          </cell>
        </row>
        <row r="697">
          <cell r="A697" t="str">
            <v>BA0335</v>
          </cell>
          <cell r="B697" t="str">
            <v xml:space="preserve">OPA </v>
          </cell>
          <cell r="C697" t="str">
            <v xml:space="preserve"> 02</v>
          </cell>
          <cell r="D697" t="str">
            <v>000</v>
          </cell>
          <cell r="E697" t="str">
            <v xml:space="preserve">CLASSIFIED SYSTEM C                               </v>
          </cell>
        </row>
        <row r="698">
          <cell r="A698" t="str">
            <v>BA0350</v>
          </cell>
          <cell r="B698" t="str">
            <v xml:space="preserve">OPA </v>
          </cell>
          <cell r="C698" t="str">
            <v xml:space="preserve"> 02</v>
          </cell>
          <cell r="D698" t="str">
            <v>000</v>
          </cell>
          <cell r="E698" t="str">
            <v xml:space="preserve">PROJECT J-7  USAREUR TV                           </v>
          </cell>
        </row>
        <row r="699">
          <cell r="A699" t="str">
            <v>BA0355</v>
          </cell>
          <cell r="B699" t="str">
            <v xml:space="preserve">OPA </v>
          </cell>
          <cell r="C699" t="str">
            <v xml:space="preserve"> 02</v>
          </cell>
          <cell r="D699" t="str">
            <v>000</v>
          </cell>
          <cell r="E699" t="str">
            <v xml:space="preserve">DEFENSE SPECIAL PROJECTS GROUP DSPG               </v>
          </cell>
        </row>
        <row r="700">
          <cell r="A700" t="str">
            <v>BA0380</v>
          </cell>
          <cell r="B700" t="str">
            <v xml:space="preserve">OPA </v>
          </cell>
          <cell r="C700" t="str">
            <v xml:space="preserve"> 02</v>
          </cell>
          <cell r="D700" t="str">
            <v>000</v>
          </cell>
          <cell r="E700" t="str">
            <v xml:space="preserve">NIGHT OBSERVATION DEVICE, AN/TVS-4 (MOD)          </v>
          </cell>
        </row>
        <row r="701">
          <cell r="A701" t="str">
            <v>BA0385</v>
          </cell>
          <cell r="B701" t="str">
            <v xml:space="preserve">OPA </v>
          </cell>
          <cell r="C701" t="str">
            <v xml:space="preserve"> 02</v>
          </cell>
          <cell r="D701" t="str">
            <v>000</v>
          </cell>
          <cell r="E701" t="str">
            <v xml:space="preserve">SOLID STATE LOCAL OSC F/RAD SET AN/PPS-5          </v>
          </cell>
        </row>
        <row r="702">
          <cell r="A702" t="str">
            <v>BA0500</v>
          </cell>
          <cell r="B702" t="str">
            <v xml:space="preserve">OPA </v>
          </cell>
          <cell r="C702" t="str">
            <v xml:space="preserve"> 02</v>
          </cell>
          <cell r="D702" t="str">
            <v>000</v>
          </cell>
          <cell r="E702" t="str">
            <v xml:space="preserve">COMMON GROUND SENSORS                             </v>
          </cell>
        </row>
        <row r="703">
          <cell r="A703" t="str">
            <v>BA0510</v>
          </cell>
          <cell r="B703" t="str">
            <v xml:space="preserve">OPA </v>
          </cell>
          <cell r="C703" t="str">
            <v xml:space="preserve"> 02</v>
          </cell>
          <cell r="D703" t="str">
            <v>000</v>
          </cell>
          <cell r="E703" t="str">
            <v xml:space="preserve">COMBAT IDENTIFICATION PROGRAM                     </v>
          </cell>
        </row>
        <row r="704">
          <cell r="A704" t="str">
            <v>BA0515</v>
          </cell>
          <cell r="B704" t="str">
            <v xml:space="preserve">OPA </v>
          </cell>
          <cell r="C704" t="str">
            <v xml:space="preserve"> 02</v>
          </cell>
          <cell r="D704" t="str">
            <v>000</v>
          </cell>
          <cell r="E704" t="str">
            <v xml:space="preserve">COMBAT IDENTIFICATION / AIMING LIGHT              </v>
          </cell>
        </row>
        <row r="705">
          <cell r="A705" t="str">
            <v>BA0521</v>
          </cell>
          <cell r="B705" t="str">
            <v xml:space="preserve">OPA </v>
          </cell>
          <cell r="C705" t="str">
            <v xml:space="preserve"> 02</v>
          </cell>
          <cell r="D705" t="str">
            <v>000</v>
          </cell>
          <cell r="E705" t="str">
            <v xml:space="preserve">Joint Combat Identification Marking System        </v>
          </cell>
        </row>
        <row r="706">
          <cell r="A706" t="str">
            <v>BA0800</v>
          </cell>
          <cell r="B706" t="str">
            <v xml:space="preserve">OPA </v>
          </cell>
          <cell r="C706" t="str">
            <v xml:space="preserve"> 02</v>
          </cell>
          <cell r="D706" t="str">
            <v>000</v>
          </cell>
          <cell r="E706" t="str">
            <v xml:space="preserve">POWER GENERATORS (DSCS)                           </v>
          </cell>
        </row>
        <row r="707">
          <cell r="A707" t="str">
            <v>BA0900</v>
          </cell>
          <cell r="B707" t="str">
            <v xml:space="preserve">OPA </v>
          </cell>
          <cell r="C707" t="str">
            <v xml:space="preserve"> 02</v>
          </cell>
          <cell r="D707" t="str">
            <v>000</v>
          </cell>
          <cell r="E707" t="str">
            <v xml:space="preserve">TOPHUNTER                                         </v>
          </cell>
        </row>
        <row r="708">
          <cell r="A708" t="str">
            <v>BA1001</v>
          </cell>
          <cell r="B708" t="str">
            <v xml:space="preserve">OPA </v>
          </cell>
          <cell r="C708" t="str">
            <v xml:space="preserve"> 02</v>
          </cell>
          <cell r="D708" t="str">
            <v>000</v>
          </cell>
          <cell r="E708" t="str">
            <v xml:space="preserve">HELIBORNE                                         </v>
          </cell>
        </row>
        <row r="709">
          <cell r="A709" t="str">
            <v>BA1002</v>
          </cell>
          <cell r="B709" t="str">
            <v xml:space="preserve">OPA </v>
          </cell>
          <cell r="C709" t="str">
            <v xml:space="preserve"> 02</v>
          </cell>
          <cell r="D709" t="str">
            <v>000</v>
          </cell>
          <cell r="E709" t="str">
            <v xml:space="preserve">LBSR                                              </v>
          </cell>
        </row>
        <row r="710">
          <cell r="A710" t="str">
            <v>BA1003</v>
          </cell>
          <cell r="B710" t="str">
            <v xml:space="preserve">OPA </v>
          </cell>
          <cell r="C710" t="str">
            <v xml:space="preserve"> 02</v>
          </cell>
          <cell r="D710" t="str">
            <v>000</v>
          </cell>
          <cell r="E710" t="str">
            <v xml:space="preserve">IEW RADAR                                         </v>
          </cell>
        </row>
        <row r="711">
          <cell r="A711" t="str">
            <v>BA1010</v>
          </cell>
          <cell r="B711" t="str">
            <v xml:space="preserve">OPA </v>
          </cell>
          <cell r="C711" t="str">
            <v xml:space="preserve"> 02</v>
          </cell>
          <cell r="D711" t="str">
            <v>000</v>
          </cell>
          <cell r="E711" t="str">
            <v xml:space="preserve">JOINT TACTICAL AREA COMMAND SYSTEMS               </v>
          </cell>
        </row>
        <row r="712">
          <cell r="A712" t="str">
            <v>BA1020</v>
          </cell>
          <cell r="B712" t="str">
            <v xml:space="preserve">OPA </v>
          </cell>
          <cell r="C712" t="str">
            <v xml:space="preserve"> 02</v>
          </cell>
          <cell r="D712" t="str">
            <v>000</v>
          </cell>
          <cell r="E712" t="str">
            <v xml:space="preserve">COM CENTRL AN/TSC-26 (MOD)                        </v>
          </cell>
        </row>
        <row r="713">
          <cell r="A713" t="str">
            <v>BA1030</v>
          </cell>
          <cell r="B713" t="str">
            <v xml:space="preserve">OPA </v>
          </cell>
          <cell r="C713" t="str">
            <v xml:space="preserve"> 02</v>
          </cell>
          <cell r="D713" t="str">
            <v>000</v>
          </cell>
          <cell r="E713" t="str">
            <v xml:space="preserve">UNIT LEVEL SWITCHES                               </v>
          </cell>
        </row>
        <row r="714">
          <cell r="A714" t="str">
            <v>BA1035</v>
          </cell>
          <cell r="B714" t="str">
            <v xml:space="preserve">OPA </v>
          </cell>
          <cell r="C714" t="str">
            <v xml:space="preserve"> 02</v>
          </cell>
          <cell r="D714" t="str">
            <v>000</v>
          </cell>
          <cell r="E714" t="str">
            <v xml:space="preserve">MAINTENANCE SYSTEM, AN/ARM-164                    </v>
          </cell>
        </row>
        <row r="715">
          <cell r="A715" t="str">
            <v>BA1040</v>
          </cell>
          <cell r="B715" t="str">
            <v xml:space="preserve">OPA </v>
          </cell>
          <cell r="C715" t="str">
            <v xml:space="preserve"> 02</v>
          </cell>
          <cell r="D715" t="str">
            <v>000</v>
          </cell>
          <cell r="E715" t="str">
            <v xml:space="preserve">RADIO TERMINALS AN/TRC-170                        </v>
          </cell>
        </row>
        <row r="716">
          <cell r="A716" t="str">
            <v>BA1045</v>
          </cell>
          <cell r="B716" t="str">
            <v xml:space="preserve">OPA </v>
          </cell>
          <cell r="C716" t="str">
            <v xml:space="preserve"> 02</v>
          </cell>
          <cell r="D716" t="str">
            <v>000</v>
          </cell>
          <cell r="E716" t="str">
            <v xml:space="preserve">RPTR/TERM ASSMBLGS                                </v>
          </cell>
        </row>
        <row r="717">
          <cell r="A717" t="str">
            <v>BA1050</v>
          </cell>
          <cell r="B717" t="str">
            <v xml:space="preserve">OPA </v>
          </cell>
          <cell r="C717" t="str">
            <v xml:space="preserve"> 02</v>
          </cell>
          <cell r="D717" t="str">
            <v>000</v>
          </cell>
          <cell r="E717" t="str">
            <v xml:space="preserve">DIG GROUP MULTIIPLEXER (DGM)                      </v>
          </cell>
        </row>
        <row r="718">
          <cell r="A718" t="str">
            <v>BA1055</v>
          </cell>
          <cell r="B718" t="str">
            <v xml:space="preserve">OPA </v>
          </cell>
          <cell r="C718" t="str">
            <v xml:space="preserve"> 02</v>
          </cell>
          <cell r="D718" t="str">
            <v>000</v>
          </cell>
          <cell r="E718" t="str">
            <v xml:space="preserve">MOD RCRD TFC TERM (MRTT)                          </v>
          </cell>
        </row>
        <row r="719">
          <cell r="A719" t="str">
            <v>BA1060</v>
          </cell>
          <cell r="B719" t="str">
            <v xml:space="preserve">OPA </v>
          </cell>
          <cell r="C719" t="str">
            <v xml:space="preserve"> 02</v>
          </cell>
          <cell r="D719" t="str">
            <v>000</v>
          </cell>
          <cell r="E719" t="str">
            <v xml:space="preserve">CENTR OFF TP/MSG AUTO AN/TTC-39                   </v>
          </cell>
        </row>
        <row r="720">
          <cell r="A720" t="str">
            <v>BA1075</v>
          </cell>
          <cell r="B720" t="str">
            <v xml:space="preserve">OPA </v>
          </cell>
          <cell r="C720" t="str">
            <v xml:space="preserve"> 02</v>
          </cell>
          <cell r="D720" t="str">
            <v>000</v>
          </cell>
          <cell r="E720" t="str">
            <v xml:space="preserve">POST-CAMP-STA COMM TERM &amp; SW EQ                   </v>
          </cell>
        </row>
        <row r="721">
          <cell r="A721" t="str">
            <v>BA1080</v>
          </cell>
          <cell r="B721" t="str">
            <v xml:space="preserve">OPA </v>
          </cell>
          <cell r="C721" t="str">
            <v xml:space="preserve"> 02</v>
          </cell>
          <cell r="D721" t="str">
            <v>365</v>
          </cell>
          <cell r="E721" t="str">
            <v xml:space="preserve">Army Common Ground Station (CGS) (MIP)            </v>
          </cell>
        </row>
        <row r="722">
          <cell r="A722" t="str">
            <v>BA1081</v>
          </cell>
          <cell r="B722" t="str">
            <v xml:space="preserve">OPA </v>
          </cell>
          <cell r="C722" t="str">
            <v xml:space="preserve"> 02</v>
          </cell>
          <cell r="D722" t="str">
            <v>365</v>
          </cell>
          <cell r="E722" t="str">
            <v xml:space="preserve">INTEGRATED BROADCAST TERMINAL MODS (TIARA)        </v>
          </cell>
        </row>
        <row r="723">
          <cell r="A723" t="str">
            <v>BA1082</v>
          </cell>
          <cell r="B723" t="str">
            <v xml:space="preserve">OPA </v>
          </cell>
          <cell r="C723" t="str">
            <v xml:space="preserve"> 02</v>
          </cell>
          <cell r="D723" t="str">
            <v>000</v>
          </cell>
          <cell r="E723" t="str">
            <v xml:space="preserve">NATO-AGS                                          </v>
          </cell>
        </row>
        <row r="724">
          <cell r="A724" t="str">
            <v>BA1091</v>
          </cell>
          <cell r="B724" t="str">
            <v xml:space="preserve">OPA </v>
          </cell>
          <cell r="C724" t="str">
            <v xml:space="preserve"> 02</v>
          </cell>
          <cell r="D724" t="str">
            <v>000</v>
          </cell>
          <cell r="E724" t="str">
            <v xml:space="preserve">COMMON DOW                                        </v>
          </cell>
        </row>
        <row r="725">
          <cell r="A725" t="str">
            <v>BA1094</v>
          </cell>
          <cell r="B725" t="str">
            <v xml:space="preserve">OPA </v>
          </cell>
          <cell r="C725" t="str">
            <v xml:space="preserve"> 02</v>
          </cell>
          <cell r="D725" t="str">
            <v>000</v>
          </cell>
          <cell r="E725" t="str">
            <v xml:space="preserve">COMMON GRN                                        </v>
          </cell>
        </row>
        <row r="726">
          <cell r="A726" t="str">
            <v>BA1100</v>
          </cell>
          <cell r="B726" t="str">
            <v xml:space="preserve">OPA </v>
          </cell>
          <cell r="C726" t="str">
            <v xml:space="preserve"> 03</v>
          </cell>
          <cell r="D726" t="str">
            <v>000</v>
          </cell>
          <cell r="E726" t="str">
            <v xml:space="preserve">Acquisition Stability Reserve                     </v>
          </cell>
        </row>
        <row r="727">
          <cell r="A727" t="str">
            <v>BA1200</v>
          </cell>
          <cell r="B727" t="str">
            <v xml:space="preserve">OPA </v>
          </cell>
          <cell r="C727" t="str">
            <v xml:space="preserve"> 02</v>
          </cell>
          <cell r="D727" t="str">
            <v>000</v>
          </cell>
          <cell r="E727" t="str">
            <v xml:space="preserve">MSE-LIKE                                          </v>
          </cell>
        </row>
        <row r="728">
          <cell r="A728" t="str">
            <v>BA1201</v>
          </cell>
          <cell r="B728" t="str">
            <v xml:space="preserve">OPA </v>
          </cell>
          <cell r="C728" t="str">
            <v xml:space="preserve"> 02</v>
          </cell>
          <cell r="D728" t="str">
            <v>350</v>
          </cell>
          <cell r="E728" t="str">
            <v xml:space="preserve">TSEC - Army Key Mgt Sys (AKMS)                    </v>
          </cell>
        </row>
        <row r="729">
          <cell r="A729" t="str">
            <v>BA1204</v>
          </cell>
          <cell r="B729" t="str">
            <v xml:space="preserve">OPA </v>
          </cell>
          <cell r="C729" t="str">
            <v xml:space="preserve"> 02</v>
          </cell>
          <cell r="D729" t="str">
            <v>000</v>
          </cell>
          <cell r="E729" t="str">
            <v xml:space="preserve">SCAMP HW                                          </v>
          </cell>
        </row>
        <row r="730">
          <cell r="A730" t="str">
            <v>BA1205</v>
          </cell>
          <cell r="B730" t="str">
            <v xml:space="preserve">OPA </v>
          </cell>
          <cell r="C730" t="str">
            <v xml:space="preserve"> 02</v>
          </cell>
          <cell r="D730" t="str">
            <v>000</v>
          </cell>
          <cell r="E730" t="str">
            <v xml:space="preserve">TAC RADIO                                         </v>
          </cell>
        </row>
        <row r="731">
          <cell r="A731" t="str">
            <v>BA1206</v>
          </cell>
          <cell r="B731" t="str">
            <v xml:space="preserve">OPA </v>
          </cell>
          <cell r="C731" t="str">
            <v xml:space="preserve"> 02</v>
          </cell>
          <cell r="D731" t="str">
            <v>000</v>
          </cell>
          <cell r="E731" t="str">
            <v xml:space="preserve">LCSS                                              </v>
          </cell>
        </row>
        <row r="732">
          <cell r="A732" t="str">
            <v>BA1207</v>
          </cell>
          <cell r="B732" t="str">
            <v xml:space="preserve">OPA </v>
          </cell>
          <cell r="C732" t="str">
            <v xml:space="preserve"> 02</v>
          </cell>
          <cell r="D732" t="str">
            <v>000</v>
          </cell>
          <cell r="E732" t="str">
            <v xml:space="preserve">VIS                                               </v>
          </cell>
        </row>
        <row r="733">
          <cell r="A733" t="str">
            <v>BA1208</v>
          </cell>
          <cell r="B733" t="str">
            <v xml:space="preserve">OPA </v>
          </cell>
          <cell r="C733" t="str">
            <v xml:space="preserve"> 02</v>
          </cell>
          <cell r="D733" t="str">
            <v>000</v>
          </cell>
          <cell r="E733" t="str">
            <v xml:space="preserve">ATCCS FOLLOW ON                                   </v>
          </cell>
        </row>
        <row r="734">
          <cell r="A734" t="str">
            <v>BA1209</v>
          </cell>
          <cell r="B734" t="str">
            <v xml:space="preserve">OPA </v>
          </cell>
          <cell r="C734" t="str">
            <v xml:space="preserve"> 02</v>
          </cell>
          <cell r="D734" t="str">
            <v>000</v>
          </cell>
          <cell r="E734" t="str">
            <v xml:space="preserve">ROBOTIC TASYS                                     </v>
          </cell>
        </row>
        <row r="735">
          <cell r="A735" t="str">
            <v>BA1300</v>
          </cell>
          <cell r="B735" t="str">
            <v xml:space="preserve">OPA </v>
          </cell>
          <cell r="C735" t="str">
            <v xml:space="preserve"> 02</v>
          </cell>
          <cell r="D735" t="str">
            <v>000</v>
          </cell>
          <cell r="E735" t="str">
            <v xml:space="preserve">FAMILY OF BIOMETRICS                              </v>
          </cell>
        </row>
        <row r="736">
          <cell r="A736" t="str">
            <v>BA2030</v>
          </cell>
          <cell r="B736" t="str">
            <v xml:space="preserve">OPA </v>
          </cell>
          <cell r="C736" t="str">
            <v xml:space="preserve"> 02</v>
          </cell>
          <cell r="D736" t="str">
            <v>000</v>
          </cell>
          <cell r="E736" t="str">
            <v xml:space="preserve">PROJECT STREAMLINER                               </v>
          </cell>
        </row>
        <row r="737">
          <cell r="A737" t="str">
            <v>BA2060</v>
          </cell>
          <cell r="B737" t="str">
            <v xml:space="preserve">OPA </v>
          </cell>
          <cell r="C737" t="str">
            <v xml:space="preserve"> 02</v>
          </cell>
          <cell r="D737" t="str">
            <v>000</v>
          </cell>
          <cell r="E737" t="str">
            <v xml:space="preserve">RECORDER REPRODUCER PA-365                        </v>
          </cell>
        </row>
        <row r="738">
          <cell r="A738" t="str">
            <v>BA2070</v>
          </cell>
          <cell r="B738" t="str">
            <v xml:space="preserve">OPA </v>
          </cell>
          <cell r="C738" t="str">
            <v xml:space="preserve"> 02</v>
          </cell>
          <cell r="D738" t="str">
            <v>000</v>
          </cell>
          <cell r="E738" t="str">
            <v xml:space="preserve">AUTO ALARM KIT F/RADAR SET AN/PPS-5(MOD)          </v>
          </cell>
        </row>
        <row r="739">
          <cell r="A739" t="str">
            <v>BA2090</v>
          </cell>
          <cell r="B739" t="str">
            <v xml:space="preserve">OPA </v>
          </cell>
          <cell r="C739" t="str">
            <v xml:space="preserve"> 02</v>
          </cell>
          <cell r="D739" t="str">
            <v>000</v>
          </cell>
          <cell r="E739" t="str">
            <v xml:space="preserve">VIABLE INSTALLATIONS IN EUROPE &amp; WESTCOM          </v>
          </cell>
        </row>
        <row r="740">
          <cell r="A740" t="str">
            <v>BA2130</v>
          </cell>
          <cell r="B740" t="str">
            <v xml:space="preserve">OPA </v>
          </cell>
          <cell r="C740" t="str">
            <v xml:space="preserve"> 02</v>
          </cell>
          <cell r="D740" t="str">
            <v>000</v>
          </cell>
          <cell r="E740" t="str">
            <v xml:space="preserve">BATTALION LEVEL DEVICE (NDI)                      </v>
          </cell>
        </row>
        <row r="741">
          <cell r="A741" t="str">
            <v>BA3020</v>
          </cell>
          <cell r="B741" t="str">
            <v xml:space="preserve">OPA </v>
          </cell>
          <cell r="C741" t="str">
            <v xml:space="preserve"> 02</v>
          </cell>
          <cell r="D741" t="str">
            <v>000</v>
          </cell>
          <cell r="E741" t="str">
            <v xml:space="preserve">STINGRAY                                          </v>
          </cell>
        </row>
        <row r="742">
          <cell r="A742" t="str">
            <v>BA3301</v>
          </cell>
          <cell r="B742" t="str">
            <v xml:space="preserve">OPA </v>
          </cell>
          <cell r="C742" t="str">
            <v xml:space="preserve"> 02</v>
          </cell>
          <cell r="D742" t="str">
            <v>000</v>
          </cell>
          <cell r="E742" t="str">
            <v xml:space="preserve">Gunshot Detection System (GDS)                    </v>
          </cell>
        </row>
        <row r="743">
          <cell r="A743" t="str">
            <v>BA4025</v>
          </cell>
          <cell r="B743" t="str">
            <v xml:space="preserve">OPA </v>
          </cell>
          <cell r="C743" t="str">
            <v xml:space="preserve"> 02</v>
          </cell>
          <cell r="D743" t="str">
            <v>000</v>
          </cell>
          <cell r="E743" t="str">
            <v xml:space="preserve">Spider Family of Networked Munitions Incr 2       </v>
          </cell>
        </row>
        <row r="744">
          <cell r="A744" t="str">
            <v>BA5000</v>
          </cell>
          <cell r="B744" t="str">
            <v xml:space="preserve">OPA </v>
          </cell>
          <cell r="C744" t="str">
            <v xml:space="preserve"> 02</v>
          </cell>
          <cell r="D744" t="str">
            <v>000</v>
          </cell>
          <cell r="E744" t="str">
            <v xml:space="preserve">Production Modernization Support                  </v>
          </cell>
        </row>
        <row r="745">
          <cell r="A745" t="str">
            <v>BA5050</v>
          </cell>
          <cell r="B745" t="str">
            <v xml:space="preserve">OPA </v>
          </cell>
          <cell r="C745" t="str">
            <v xml:space="preserve"> 02</v>
          </cell>
          <cell r="D745" t="str">
            <v>000</v>
          </cell>
          <cell r="E745" t="str">
            <v xml:space="preserve">INDUSTRIAL SURGE BASE                             </v>
          </cell>
        </row>
        <row r="746">
          <cell r="A746" t="str">
            <v>BA5100</v>
          </cell>
          <cell r="B746" t="str">
            <v xml:space="preserve">OPA </v>
          </cell>
          <cell r="C746" t="str">
            <v xml:space="preserve"> 02</v>
          </cell>
          <cell r="D746" t="str">
            <v>000</v>
          </cell>
          <cell r="E746" t="str">
            <v>Phoenix Battlefield Sensor System (PBS2) AN/TPQ-47</v>
          </cell>
        </row>
        <row r="747">
          <cell r="A747" t="str">
            <v>BA5120</v>
          </cell>
          <cell r="B747" t="str">
            <v xml:space="preserve">OPA </v>
          </cell>
          <cell r="C747" t="str">
            <v xml:space="preserve"> 02</v>
          </cell>
          <cell r="D747" t="str">
            <v>000</v>
          </cell>
          <cell r="E747" t="str">
            <v xml:space="preserve">FIREFINDER - TRAINING DEVICES                     </v>
          </cell>
        </row>
        <row r="748">
          <cell r="A748" t="str">
            <v>BA5200</v>
          </cell>
          <cell r="B748" t="str">
            <v xml:space="preserve">OPA </v>
          </cell>
          <cell r="C748" t="str">
            <v xml:space="preserve"> 02</v>
          </cell>
          <cell r="D748" t="str">
            <v>000</v>
          </cell>
          <cell r="E748" t="str">
            <v xml:space="preserve">SOF ITEMS LESS THAN $5.0M (CMBT COMM)             </v>
          </cell>
        </row>
        <row r="749">
          <cell r="A749" t="str">
            <v>BA5210</v>
          </cell>
          <cell r="B749" t="str">
            <v xml:space="preserve">OPA </v>
          </cell>
          <cell r="C749" t="str">
            <v xml:space="preserve"> 02</v>
          </cell>
          <cell r="D749" t="str">
            <v>000</v>
          </cell>
          <cell r="E749" t="str">
            <v xml:space="preserve">Cmms-Elec Equip Fielding                          </v>
          </cell>
        </row>
        <row r="750">
          <cell r="A750" t="str">
            <v>BA5300</v>
          </cell>
          <cell r="B750" t="str">
            <v xml:space="preserve">OPA </v>
          </cell>
          <cell r="C750" t="str">
            <v xml:space="preserve"> 02</v>
          </cell>
          <cell r="D750" t="str">
            <v>000</v>
          </cell>
          <cell r="E750" t="str">
            <v xml:space="preserve">Soldier Enhancement Program Comm/Electronics      </v>
          </cell>
        </row>
        <row r="751">
          <cell r="A751" t="str">
            <v>BA5310</v>
          </cell>
          <cell r="B751" t="str">
            <v xml:space="preserve">OPA </v>
          </cell>
          <cell r="C751" t="str">
            <v xml:space="preserve"> 02</v>
          </cell>
          <cell r="D751" t="str">
            <v>000</v>
          </cell>
          <cell r="E751" t="str">
            <v xml:space="preserve">PRODUCT IMPROVED COMBAT VEHICLE CREWMAN HEADSET   </v>
          </cell>
        </row>
        <row r="752">
          <cell r="A752" t="str">
            <v>BA5315</v>
          </cell>
          <cell r="B752" t="str">
            <v xml:space="preserve">OPA </v>
          </cell>
          <cell r="C752" t="str">
            <v xml:space="preserve"> 02</v>
          </cell>
          <cell r="D752" t="str">
            <v>000</v>
          </cell>
          <cell r="E752" t="str">
            <v xml:space="preserve">AN/TPQ-53 MOD-IN-SERVICE LINE                     </v>
          </cell>
        </row>
        <row r="753">
          <cell r="A753" t="str">
            <v>BA5500</v>
          </cell>
          <cell r="B753" t="str">
            <v xml:space="preserve">OPA </v>
          </cell>
          <cell r="C753" t="str">
            <v xml:space="preserve"> 02</v>
          </cell>
          <cell r="D753" t="str">
            <v>000</v>
          </cell>
          <cell r="E753" t="str">
            <v xml:space="preserve">Counterfire Radars                                </v>
          </cell>
        </row>
        <row r="754">
          <cell r="A754" t="str">
            <v>BA5700</v>
          </cell>
          <cell r="B754" t="str">
            <v xml:space="preserve">OPA </v>
          </cell>
          <cell r="C754" t="str">
            <v xml:space="preserve"> 02</v>
          </cell>
          <cell r="D754" t="str">
            <v>000</v>
          </cell>
          <cell r="E754" t="str">
            <v xml:space="preserve">MANUFACTURING TECHNOLOGY PROGRAM                  </v>
          </cell>
        </row>
        <row r="755">
          <cell r="A755" t="str">
            <v>BA5800</v>
          </cell>
          <cell r="B755" t="str">
            <v xml:space="preserve">OPA </v>
          </cell>
          <cell r="C755" t="str">
            <v xml:space="preserve"> 02</v>
          </cell>
          <cell r="D755" t="str">
            <v>000</v>
          </cell>
          <cell r="E755" t="str">
            <v xml:space="preserve">MIL ADAPT COM ITEMS (MACI)                        </v>
          </cell>
        </row>
        <row r="756">
          <cell r="A756" t="str">
            <v>BA6100</v>
          </cell>
          <cell r="B756" t="str">
            <v xml:space="preserve">OPA </v>
          </cell>
          <cell r="C756" t="str">
            <v xml:space="preserve"> 02</v>
          </cell>
          <cell r="D756" t="str">
            <v>000</v>
          </cell>
          <cell r="E756" t="str">
            <v xml:space="preserve">MODS FOR EW EQUIP                                 </v>
          </cell>
        </row>
        <row r="757">
          <cell r="A757" t="str">
            <v>BA6101</v>
          </cell>
          <cell r="B757" t="str">
            <v xml:space="preserve">OPA </v>
          </cell>
          <cell r="C757" t="str">
            <v xml:space="preserve"> 02</v>
          </cell>
          <cell r="D757" t="str">
            <v>000</v>
          </cell>
          <cell r="E757" t="str">
            <v xml:space="preserve">MODS FOR TRAFFIC JAM                              </v>
          </cell>
        </row>
        <row r="758">
          <cell r="A758" t="str">
            <v>BA6102</v>
          </cell>
          <cell r="B758" t="str">
            <v xml:space="preserve">OPA </v>
          </cell>
          <cell r="C758" t="str">
            <v xml:space="preserve"> 02</v>
          </cell>
          <cell r="D758" t="str">
            <v>000</v>
          </cell>
          <cell r="E758" t="str">
            <v xml:space="preserve">PIPS FOR TACJAM                                   </v>
          </cell>
        </row>
        <row r="759">
          <cell r="A759" t="str">
            <v>BA7000</v>
          </cell>
          <cell r="B759" t="str">
            <v xml:space="preserve">OPA </v>
          </cell>
          <cell r="C759" t="str">
            <v xml:space="preserve"> 02</v>
          </cell>
          <cell r="D759" t="str">
            <v>000</v>
          </cell>
          <cell r="E759" t="str">
            <v xml:space="preserve">TACAWS PROC                                       </v>
          </cell>
        </row>
        <row r="760">
          <cell r="A760" t="str">
            <v>BA8100</v>
          </cell>
          <cell r="B760" t="str">
            <v xml:space="preserve">OPA </v>
          </cell>
          <cell r="C760" t="str">
            <v xml:space="preserve"> 02</v>
          </cell>
          <cell r="D760" t="str">
            <v>000</v>
          </cell>
          <cell r="E760" t="str">
            <v xml:space="preserve">JOINT CRISIS MGT CAPABILITY                       </v>
          </cell>
        </row>
        <row r="761">
          <cell r="A761" t="str">
            <v>BA8110</v>
          </cell>
          <cell r="B761" t="str">
            <v xml:space="preserve">OPA </v>
          </cell>
          <cell r="C761" t="str">
            <v xml:space="preserve"> 02</v>
          </cell>
          <cell r="D761" t="str">
            <v>000</v>
          </cell>
          <cell r="E761" t="str">
            <v xml:space="preserve">SECURE CONFERENCING PROJECT                       </v>
          </cell>
        </row>
        <row r="762">
          <cell r="A762" t="str">
            <v>BA8200</v>
          </cell>
          <cell r="B762" t="str">
            <v xml:space="preserve">OPA </v>
          </cell>
          <cell r="C762" t="str">
            <v xml:space="preserve"> 02</v>
          </cell>
          <cell r="D762" t="str">
            <v>000</v>
          </cell>
          <cell r="E762" t="str">
            <v xml:space="preserve">COMMAND CENTER IMPROVEMENT PROG (CCIP)            </v>
          </cell>
        </row>
        <row r="763">
          <cell r="A763" t="str">
            <v>BA8250</v>
          </cell>
          <cell r="B763" t="str">
            <v xml:space="preserve">OPA </v>
          </cell>
          <cell r="C763" t="str">
            <v xml:space="preserve"> 02</v>
          </cell>
          <cell r="D763" t="str">
            <v>000</v>
          </cell>
          <cell r="E763" t="str">
            <v xml:space="preserve">Army Global Cmd &amp; Control Sys (AGCCS)             </v>
          </cell>
        </row>
        <row r="764">
          <cell r="A764" t="str">
            <v>BA8255</v>
          </cell>
          <cell r="B764" t="str">
            <v xml:space="preserve">OPA </v>
          </cell>
          <cell r="C764" t="str">
            <v xml:space="preserve"> 02</v>
          </cell>
          <cell r="D764" t="str">
            <v>350</v>
          </cell>
          <cell r="E764" t="str">
            <v xml:space="preserve">NETCENTRIC ENABLED COMMAND CAPABILITY             </v>
          </cell>
        </row>
        <row r="765">
          <cell r="A765" t="str">
            <v>BA8300</v>
          </cell>
          <cell r="B765" t="str">
            <v xml:space="preserve">OPA </v>
          </cell>
          <cell r="C765" t="str">
            <v xml:space="preserve"> 02</v>
          </cell>
          <cell r="D765" t="str">
            <v>000</v>
          </cell>
          <cell r="E765" t="str">
            <v xml:space="preserve">Wideband Jam Resistant Secure Communications      </v>
          </cell>
        </row>
        <row r="766">
          <cell r="A766" t="str">
            <v>BA9100</v>
          </cell>
          <cell r="B766" t="str">
            <v xml:space="preserve">OPA </v>
          </cell>
          <cell r="C766" t="str">
            <v xml:space="preserve"> 02</v>
          </cell>
          <cell r="D766" t="str">
            <v>000</v>
          </cell>
          <cell r="E766" t="str">
            <v xml:space="preserve">INITIAL SPARES                                    </v>
          </cell>
        </row>
        <row r="767">
          <cell r="A767" t="str">
            <v>BA9101</v>
          </cell>
          <cell r="B767" t="str">
            <v xml:space="preserve">OPA </v>
          </cell>
          <cell r="C767" t="str">
            <v xml:space="preserve"> 02</v>
          </cell>
          <cell r="D767" t="str">
            <v>000</v>
          </cell>
          <cell r="E767" t="str">
            <v xml:space="preserve">INITIAL SPARES - PEO CCS                          </v>
          </cell>
        </row>
        <row r="768">
          <cell r="A768" t="str">
            <v>BA9102</v>
          </cell>
          <cell r="B768" t="str">
            <v xml:space="preserve">OPA </v>
          </cell>
          <cell r="C768" t="str">
            <v xml:space="preserve"> 02</v>
          </cell>
          <cell r="D768" t="str">
            <v>000</v>
          </cell>
          <cell r="E768" t="str">
            <v xml:space="preserve">INITIAL SPARES - PEO COMM                         </v>
          </cell>
        </row>
        <row r="769">
          <cell r="A769" t="str">
            <v>BA9103</v>
          </cell>
          <cell r="B769" t="str">
            <v xml:space="preserve">OPA </v>
          </cell>
          <cell r="C769" t="str">
            <v xml:space="preserve"> 02</v>
          </cell>
          <cell r="D769" t="str">
            <v>000</v>
          </cell>
          <cell r="E769" t="str">
            <v xml:space="preserve">INITIAL SPARES - PEO IEW                          </v>
          </cell>
        </row>
        <row r="770">
          <cell r="A770" t="str">
            <v>BA9104</v>
          </cell>
          <cell r="B770" t="str">
            <v xml:space="preserve">OPA </v>
          </cell>
          <cell r="C770" t="str">
            <v xml:space="preserve"> 02</v>
          </cell>
          <cell r="D770" t="str">
            <v>000</v>
          </cell>
          <cell r="E770" t="str">
            <v xml:space="preserve">INITIAL SPARES - PEO STAMIS                       </v>
          </cell>
        </row>
        <row r="771">
          <cell r="A771" t="str">
            <v>BA9105</v>
          </cell>
          <cell r="B771" t="str">
            <v xml:space="preserve">OPA </v>
          </cell>
          <cell r="C771" t="str">
            <v xml:space="preserve"> 02</v>
          </cell>
          <cell r="D771" t="str">
            <v>000</v>
          </cell>
          <cell r="E771" t="str">
            <v xml:space="preserve">INITIAL SPARES - OTHER SYS                        </v>
          </cell>
        </row>
        <row r="772">
          <cell r="A772" t="str">
            <v>BA9106</v>
          </cell>
          <cell r="B772" t="str">
            <v xml:space="preserve">OPA </v>
          </cell>
          <cell r="C772" t="str">
            <v xml:space="preserve"> 02</v>
          </cell>
          <cell r="D772" t="str">
            <v>000</v>
          </cell>
          <cell r="E772" t="str">
            <v xml:space="preserve">INITIAL SPARES - NON PEO                          </v>
          </cell>
        </row>
        <row r="773">
          <cell r="A773" t="str">
            <v>BA9300</v>
          </cell>
          <cell r="B773" t="str">
            <v xml:space="preserve">OPA </v>
          </cell>
          <cell r="C773" t="str">
            <v xml:space="preserve"> 02</v>
          </cell>
          <cell r="D773" t="str">
            <v>000</v>
          </cell>
          <cell r="E773" t="str">
            <v xml:space="preserve">MANUEVER CONTROL SYS (MCS)                        </v>
          </cell>
        </row>
        <row r="774">
          <cell r="A774" t="str">
            <v>BA9301</v>
          </cell>
          <cell r="B774" t="str">
            <v xml:space="preserve">OPA </v>
          </cell>
          <cell r="C774" t="str">
            <v xml:space="preserve"> 02</v>
          </cell>
          <cell r="D774" t="str">
            <v>000</v>
          </cell>
          <cell r="E774" t="str">
            <v xml:space="preserve">Network Management Initialization and Services    </v>
          </cell>
        </row>
        <row r="775">
          <cell r="A775" t="str">
            <v>BA9310</v>
          </cell>
          <cell r="B775" t="str">
            <v xml:space="preserve">OPA </v>
          </cell>
          <cell r="C775" t="str">
            <v xml:space="preserve"> 02</v>
          </cell>
          <cell r="D775" t="str">
            <v>000</v>
          </cell>
          <cell r="E775" t="str">
            <v xml:space="preserve">MANEUVER CONTROL SYSTEM (FULL MIL)                </v>
          </cell>
        </row>
        <row r="776">
          <cell r="A776" t="str">
            <v>BA9311</v>
          </cell>
          <cell r="B776" t="str">
            <v xml:space="preserve">OPA </v>
          </cell>
          <cell r="C776" t="str">
            <v xml:space="preserve"> 02</v>
          </cell>
          <cell r="D776" t="str">
            <v>350</v>
          </cell>
          <cell r="E776" t="str">
            <v xml:space="preserve">TACTICAL SERVICE MANAGEMENT                       </v>
          </cell>
        </row>
        <row r="777">
          <cell r="A777" t="str">
            <v>BA9312</v>
          </cell>
          <cell r="B777" t="str">
            <v xml:space="preserve">OPA </v>
          </cell>
          <cell r="C777" t="str">
            <v xml:space="preserve"> 02</v>
          </cell>
          <cell r="D777" t="str">
            <v>000</v>
          </cell>
          <cell r="E777" t="str">
            <v xml:space="preserve">NETWORK MANAGEMENT SYSTEM                         </v>
          </cell>
        </row>
        <row r="778">
          <cell r="A778" t="str">
            <v>BA9315</v>
          </cell>
          <cell r="B778" t="str">
            <v xml:space="preserve">OPA </v>
          </cell>
          <cell r="C778" t="str">
            <v xml:space="preserve"> 02</v>
          </cell>
          <cell r="D778" t="str">
            <v>000</v>
          </cell>
          <cell r="E778" t="str">
            <v xml:space="preserve">DATA PRODUCTS                                     </v>
          </cell>
        </row>
        <row r="779">
          <cell r="A779" t="str">
            <v>BA9320</v>
          </cell>
          <cell r="B779" t="str">
            <v xml:space="preserve">OPA </v>
          </cell>
          <cell r="C779" t="str">
            <v xml:space="preserve"> 02</v>
          </cell>
          <cell r="D779" t="str">
            <v>000</v>
          </cell>
          <cell r="E779" t="str">
            <v xml:space="preserve">Maneuver Control System (MCS)                     </v>
          </cell>
        </row>
        <row r="780">
          <cell r="A780" t="str">
            <v>BA9340</v>
          </cell>
          <cell r="B780" t="str">
            <v xml:space="preserve">OPA </v>
          </cell>
          <cell r="C780" t="str">
            <v xml:space="preserve"> 02</v>
          </cell>
          <cell r="D780" t="str">
            <v>000</v>
          </cell>
          <cell r="E780" t="str">
            <v xml:space="preserve">MOD-IN-SERVICE (MANEUVER CONTROL SYSTEM)          </v>
          </cell>
        </row>
        <row r="781">
          <cell r="A781" t="str">
            <v>BA9350</v>
          </cell>
          <cell r="B781" t="str">
            <v xml:space="preserve">OPA </v>
          </cell>
          <cell r="C781" t="str">
            <v xml:space="preserve"> 02</v>
          </cell>
          <cell r="D781" t="str">
            <v>000</v>
          </cell>
          <cell r="E781" t="str">
            <v xml:space="preserve">SHF Term                                          </v>
          </cell>
        </row>
        <row r="782">
          <cell r="A782" t="str">
            <v>BA9400</v>
          </cell>
          <cell r="B782" t="str">
            <v xml:space="preserve">OPA </v>
          </cell>
          <cell r="C782" t="str">
            <v xml:space="preserve"> 02</v>
          </cell>
          <cell r="D782" t="str">
            <v>000</v>
          </cell>
          <cell r="E782" t="str">
            <v xml:space="preserve">SPARES AND REPAIR PARTS (OPA2)                    </v>
          </cell>
        </row>
        <row r="783">
          <cell r="A783" t="str">
            <v>BA9500</v>
          </cell>
          <cell r="B783" t="str">
            <v xml:space="preserve">OPA </v>
          </cell>
          <cell r="C783" t="str">
            <v xml:space="preserve"> 02</v>
          </cell>
          <cell r="D783" t="str">
            <v>000</v>
          </cell>
          <cell r="E783" t="str">
            <v xml:space="preserve">SP/REP PARTS (TELECOM-C-E)                        </v>
          </cell>
        </row>
        <row r="784">
          <cell r="A784" t="str">
            <v>BA950A</v>
          </cell>
          <cell r="B784" t="str">
            <v xml:space="preserve">OPA </v>
          </cell>
          <cell r="C784" t="str">
            <v xml:space="preserve"> 02</v>
          </cell>
          <cell r="D784" t="str">
            <v>000</v>
          </cell>
          <cell r="E784" t="str">
            <v xml:space="preserve">INIT SPARES/REPAIR PARTS - COMM                   </v>
          </cell>
        </row>
        <row r="785">
          <cell r="A785" t="str">
            <v>BA950K</v>
          </cell>
          <cell r="B785" t="str">
            <v xml:space="preserve">OPA </v>
          </cell>
          <cell r="C785" t="str">
            <v xml:space="preserve"> 02</v>
          </cell>
          <cell r="D785" t="str">
            <v>000</v>
          </cell>
          <cell r="E785" t="str">
            <v xml:space="preserve">REPL SPARES/REPAIR PARTS - COMM                   </v>
          </cell>
        </row>
        <row r="786">
          <cell r="A786" t="str">
            <v>BA9510</v>
          </cell>
          <cell r="B786" t="str">
            <v xml:space="preserve">OPA </v>
          </cell>
          <cell r="C786" t="str">
            <v xml:space="preserve"> 02</v>
          </cell>
          <cell r="D786" t="str">
            <v>000</v>
          </cell>
          <cell r="E786" t="str">
            <v xml:space="preserve">INIT SPARES/REPAIR PARTS - SOF COMM               </v>
          </cell>
        </row>
        <row r="787">
          <cell r="A787" t="str">
            <v>BA9520</v>
          </cell>
          <cell r="B787" t="str">
            <v xml:space="preserve">OPA </v>
          </cell>
          <cell r="C787" t="str">
            <v xml:space="preserve"> 02</v>
          </cell>
          <cell r="D787" t="str">
            <v>000</v>
          </cell>
          <cell r="E787" t="str">
            <v xml:space="preserve">INIT SPARES/REPAIR PARTS - COMM                   </v>
          </cell>
        </row>
        <row r="788">
          <cell r="A788" t="str">
            <v>BA9600</v>
          </cell>
          <cell r="B788" t="str">
            <v xml:space="preserve">OPA </v>
          </cell>
          <cell r="C788" t="str">
            <v xml:space="preserve"> 02</v>
          </cell>
          <cell r="D788" t="str">
            <v>000</v>
          </cell>
          <cell r="E788" t="str">
            <v xml:space="preserve">SPARES AND REPAIR PARTS (OTHER C-E)               </v>
          </cell>
        </row>
        <row r="789">
          <cell r="A789" t="str">
            <v>BA960A</v>
          </cell>
          <cell r="B789" t="str">
            <v xml:space="preserve">OPA </v>
          </cell>
          <cell r="C789" t="str">
            <v xml:space="preserve"> 02</v>
          </cell>
          <cell r="D789" t="str">
            <v>000</v>
          </cell>
          <cell r="E789" t="str">
            <v xml:space="preserve">INIT SPARES/REPAIR PARTS - OTHER ELEC             </v>
          </cell>
        </row>
        <row r="790">
          <cell r="A790" t="str">
            <v>BA960K</v>
          </cell>
          <cell r="B790" t="str">
            <v xml:space="preserve">OPA </v>
          </cell>
          <cell r="C790" t="str">
            <v xml:space="preserve"> 02</v>
          </cell>
          <cell r="D790" t="str">
            <v>000</v>
          </cell>
          <cell r="E790" t="str">
            <v xml:space="preserve">REPL SPARES/REPAIR PARTS - OTHER ELEC             </v>
          </cell>
        </row>
        <row r="791">
          <cell r="A791" t="str">
            <v>BA9610</v>
          </cell>
          <cell r="B791" t="str">
            <v xml:space="preserve">OPA </v>
          </cell>
          <cell r="C791" t="str">
            <v xml:space="preserve"> 02</v>
          </cell>
          <cell r="D791" t="str">
            <v>000</v>
          </cell>
          <cell r="E791" t="str">
            <v xml:space="preserve">INITIAL SPARES/REPAIR PARTS-OTHER (C-E)(SOF       </v>
          </cell>
        </row>
        <row r="792">
          <cell r="A792" t="str">
            <v>BA9620</v>
          </cell>
          <cell r="B792" t="str">
            <v xml:space="preserve">OPA </v>
          </cell>
          <cell r="C792" t="str">
            <v xml:space="preserve"> 02</v>
          </cell>
          <cell r="D792" t="str">
            <v>000</v>
          </cell>
          <cell r="E792" t="str">
            <v xml:space="preserve">INIT SPARES/REPAIR PARTS - OTHER ELEC             </v>
          </cell>
        </row>
        <row r="793">
          <cell r="A793" t="str">
            <v>BA9700</v>
          </cell>
          <cell r="B793" t="str">
            <v xml:space="preserve">OPA </v>
          </cell>
          <cell r="C793" t="str">
            <v xml:space="preserve"> 02</v>
          </cell>
          <cell r="D793" t="str">
            <v>000</v>
          </cell>
          <cell r="E793" t="str">
            <v xml:space="preserve">SP/REP PART (COMSEC)                              </v>
          </cell>
        </row>
        <row r="794">
          <cell r="A794" t="str">
            <v>BA9702</v>
          </cell>
          <cell r="B794" t="str">
            <v xml:space="preserve">OPA </v>
          </cell>
          <cell r="C794" t="str">
            <v xml:space="preserve"> 02</v>
          </cell>
          <cell r="D794" t="str">
            <v>000</v>
          </cell>
          <cell r="E794" t="str">
            <v xml:space="preserve">FAAD C2 SPARES                                    </v>
          </cell>
        </row>
        <row r="795">
          <cell r="A795" t="str">
            <v>BA9704</v>
          </cell>
          <cell r="B795" t="str">
            <v xml:space="preserve">OPA </v>
          </cell>
          <cell r="C795" t="str">
            <v xml:space="preserve"> 02</v>
          </cell>
          <cell r="D795" t="str">
            <v>000</v>
          </cell>
          <cell r="E795" t="str">
            <v xml:space="preserve">ASAS SPARES                                       </v>
          </cell>
        </row>
        <row r="796">
          <cell r="A796" t="str">
            <v>BA970A</v>
          </cell>
          <cell r="B796" t="str">
            <v xml:space="preserve">OPA </v>
          </cell>
          <cell r="C796" t="str">
            <v xml:space="preserve"> 02</v>
          </cell>
          <cell r="D796" t="str">
            <v>000</v>
          </cell>
          <cell r="E796" t="str">
            <v xml:space="preserve">INIT SPARES/REPAIR PARTS - COMSEC                 </v>
          </cell>
        </row>
        <row r="797">
          <cell r="A797" t="str">
            <v>BA970K</v>
          </cell>
          <cell r="B797" t="str">
            <v xml:space="preserve">OPA </v>
          </cell>
          <cell r="C797" t="str">
            <v xml:space="preserve"> 02</v>
          </cell>
          <cell r="D797" t="str">
            <v>000</v>
          </cell>
          <cell r="E797" t="str">
            <v xml:space="preserve">REPL SPARES/REPAIR PARTS - COMSEC                 </v>
          </cell>
        </row>
        <row r="798">
          <cell r="A798" t="str">
            <v>BA9712</v>
          </cell>
          <cell r="B798" t="str">
            <v xml:space="preserve">OPA </v>
          </cell>
          <cell r="C798" t="str">
            <v xml:space="preserve"> 02</v>
          </cell>
          <cell r="D798" t="str">
            <v>000</v>
          </cell>
          <cell r="E798" t="str">
            <v xml:space="preserve">ADDS SPARES                                       </v>
          </cell>
        </row>
        <row r="799">
          <cell r="A799" t="str">
            <v>BA9714</v>
          </cell>
          <cell r="B799" t="str">
            <v xml:space="preserve">OPA </v>
          </cell>
          <cell r="C799" t="str">
            <v xml:space="preserve"> 02</v>
          </cell>
          <cell r="D799" t="str">
            <v>000</v>
          </cell>
          <cell r="E799" t="str">
            <v xml:space="preserve">MSE SPARES                                        </v>
          </cell>
        </row>
        <row r="800">
          <cell r="A800" t="str">
            <v>BA9724</v>
          </cell>
          <cell r="B800" t="str">
            <v xml:space="preserve">OPA </v>
          </cell>
          <cell r="C800" t="str">
            <v xml:space="preserve"> 02</v>
          </cell>
          <cell r="D800" t="str">
            <v>000</v>
          </cell>
          <cell r="E800" t="str">
            <v xml:space="preserve">J STARS SPARES                                    </v>
          </cell>
        </row>
        <row r="801">
          <cell r="A801" t="str">
            <v>BA9726</v>
          </cell>
          <cell r="B801" t="str">
            <v xml:space="preserve">OPA </v>
          </cell>
          <cell r="C801" t="str">
            <v xml:space="preserve"> 02</v>
          </cell>
          <cell r="D801" t="str">
            <v>000</v>
          </cell>
          <cell r="E801" t="str">
            <v xml:space="preserve">PEO CCS - OTHER INITIAL SPARES                    </v>
          </cell>
        </row>
        <row r="802">
          <cell r="A802" t="str">
            <v>BA9728</v>
          </cell>
          <cell r="B802" t="str">
            <v xml:space="preserve">OPA </v>
          </cell>
          <cell r="C802" t="str">
            <v xml:space="preserve"> 02</v>
          </cell>
          <cell r="D802" t="str">
            <v>000</v>
          </cell>
          <cell r="E802" t="str">
            <v xml:space="preserve">PEO COMM - OTHER INITIAL SPARES                   </v>
          </cell>
        </row>
        <row r="803">
          <cell r="A803" t="str">
            <v>BA9730</v>
          </cell>
          <cell r="B803" t="str">
            <v xml:space="preserve">OPA </v>
          </cell>
          <cell r="C803" t="str">
            <v xml:space="preserve"> 02</v>
          </cell>
          <cell r="D803" t="str">
            <v>000</v>
          </cell>
          <cell r="E803" t="str">
            <v xml:space="preserve">PEO IEW - OTHER INITIAL SPARES                    </v>
          </cell>
        </row>
        <row r="804">
          <cell r="A804" t="str">
            <v>BA9800</v>
          </cell>
          <cell r="B804" t="str">
            <v xml:space="preserve">OPA </v>
          </cell>
          <cell r="C804" t="str">
            <v xml:space="preserve"> 02</v>
          </cell>
          <cell r="D804" t="str">
            <v>000</v>
          </cell>
          <cell r="E804" t="str">
            <v xml:space="preserve">WAR RESERVE SPARES                                </v>
          </cell>
        </row>
        <row r="805">
          <cell r="A805" t="str">
            <v>BB1000</v>
          </cell>
          <cell r="B805" t="str">
            <v xml:space="preserve">OPA </v>
          </cell>
          <cell r="C805" t="str">
            <v xml:space="preserve"> 02</v>
          </cell>
          <cell r="D805" t="str">
            <v>000</v>
          </cell>
          <cell r="E805" t="str">
            <v xml:space="preserve">INSTALLATION C4 UPGRADE  (ICU)                    </v>
          </cell>
        </row>
        <row r="806">
          <cell r="A806" t="str">
            <v>BB1250</v>
          </cell>
          <cell r="B806" t="str">
            <v xml:space="preserve">OPA </v>
          </cell>
          <cell r="C806" t="str">
            <v xml:space="preserve"> 02</v>
          </cell>
          <cell r="D806" t="str">
            <v>000</v>
          </cell>
          <cell r="E806" t="str">
            <v xml:space="preserve">TACT SAT COMM (TACSATCOM)                         </v>
          </cell>
        </row>
        <row r="807">
          <cell r="A807" t="str">
            <v>BB1300</v>
          </cell>
          <cell r="B807" t="str">
            <v xml:space="preserve">OPA </v>
          </cell>
          <cell r="C807" t="str">
            <v xml:space="preserve"> 02</v>
          </cell>
          <cell r="D807" t="str">
            <v>000</v>
          </cell>
          <cell r="E807" t="str">
            <v xml:space="preserve">TRANSMISSION EQUIP (ATACS)                        </v>
          </cell>
        </row>
        <row r="808">
          <cell r="A808" t="str">
            <v>BB1350</v>
          </cell>
          <cell r="B808" t="str">
            <v xml:space="preserve">OPA </v>
          </cell>
          <cell r="C808" t="str">
            <v xml:space="preserve"> 02</v>
          </cell>
          <cell r="D808" t="str">
            <v>000</v>
          </cell>
          <cell r="E808" t="str">
            <v xml:space="preserve">FWD AREA TAC TT (FATT) AP                         </v>
          </cell>
        </row>
        <row r="809">
          <cell r="A809" t="str">
            <v>BB1400</v>
          </cell>
          <cell r="B809" t="str">
            <v xml:space="preserve">OPA </v>
          </cell>
          <cell r="C809" t="str">
            <v xml:space="preserve"> 02</v>
          </cell>
          <cell r="D809" t="str">
            <v>000</v>
          </cell>
          <cell r="E809" t="str">
            <v xml:space="preserve">INFORMATION SYSTEMS (MCA SUPPORT)                 </v>
          </cell>
        </row>
        <row r="810">
          <cell r="A810" t="str">
            <v>BB1500</v>
          </cell>
          <cell r="B810" t="str">
            <v xml:space="preserve">OPA </v>
          </cell>
          <cell r="C810" t="str">
            <v xml:space="preserve"> 02</v>
          </cell>
          <cell r="D810" t="str">
            <v>000</v>
          </cell>
          <cell r="E810" t="str">
            <v xml:space="preserve">BRIDGE TO FUTURE NETWORKS                         </v>
          </cell>
        </row>
        <row r="811">
          <cell r="A811" t="str">
            <v>BB1550</v>
          </cell>
          <cell r="B811" t="str">
            <v xml:space="preserve">OPA </v>
          </cell>
          <cell r="C811" t="str">
            <v xml:space="preserve"> 02</v>
          </cell>
          <cell r="D811" t="str">
            <v>000</v>
          </cell>
          <cell r="E811" t="str">
            <v xml:space="preserve">MOD OF IN-SVC EQUIP (CMBT COMM)                   </v>
          </cell>
        </row>
        <row r="812">
          <cell r="A812" t="str">
            <v>BB1600</v>
          </cell>
          <cell r="B812" t="str">
            <v xml:space="preserve">OPA </v>
          </cell>
          <cell r="C812" t="str">
            <v xml:space="preserve"> 02</v>
          </cell>
          <cell r="D812" t="str">
            <v>000</v>
          </cell>
          <cell r="E812" t="str">
            <v xml:space="preserve">ACUS MOD PROGRAM                                  </v>
          </cell>
        </row>
        <row r="813">
          <cell r="A813" t="str">
            <v>BB1601</v>
          </cell>
          <cell r="B813" t="str">
            <v xml:space="preserve">OPA </v>
          </cell>
          <cell r="C813" t="str">
            <v xml:space="preserve"> 02</v>
          </cell>
          <cell r="D813" t="str">
            <v>000</v>
          </cell>
          <cell r="E813" t="str">
            <v xml:space="preserve">JOINT NETWORK NODE (JNN) NETWORK                  </v>
          </cell>
        </row>
        <row r="814">
          <cell r="A814" t="str">
            <v>BB1610</v>
          </cell>
          <cell r="B814" t="str">
            <v xml:space="preserve">OPA </v>
          </cell>
          <cell r="C814" t="str">
            <v xml:space="preserve"> 02</v>
          </cell>
          <cell r="D814" t="str">
            <v>000</v>
          </cell>
          <cell r="E814" t="str">
            <v xml:space="preserve">MOBILE SUBSCRIBER EQUIP (MSE)                     </v>
          </cell>
        </row>
        <row r="815">
          <cell r="A815" t="str">
            <v>BB1611</v>
          </cell>
          <cell r="B815" t="str">
            <v xml:space="preserve">OPA </v>
          </cell>
          <cell r="C815" t="str">
            <v xml:space="preserve"> 02</v>
          </cell>
          <cell r="D815" t="str">
            <v>000</v>
          </cell>
          <cell r="E815" t="str">
            <v xml:space="preserve">MSE MOD IN SERVICE                                </v>
          </cell>
        </row>
        <row r="816">
          <cell r="A816" t="str">
            <v>BB1984</v>
          </cell>
          <cell r="B816" t="str">
            <v xml:space="preserve">OPA </v>
          </cell>
          <cell r="C816" t="str">
            <v xml:space="preserve"> 02</v>
          </cell>
          <cell r="D816" t="str">
            <v>000</v>
          </cell>
          <cell r="E816" t="str">
            <v xml:space="preserve">CNTR INTEL/SECURITY SUPPORT OPSEC                 </v>
          </cell>
        </row>
        <row r="817">
          <cell r="A817" t="str">
            <v>BB2000</v>
          </cell>
          <cell r="B817" t="str">
            <v xml:space="preserve">OPA </v>
          </cell>
          <cell r="C817" t="str">
            <v xml:space="preserve"> 02</v>
          </cell>
          <cell r="D817" t="str">
            <v>000</v>
          </cell>
          <cell r="E817" t="str">
            <v xml:space="preserve">CLASSIFIED PROJECT 9WW                            </v>
          </cell>
        </row>
        <row r="818">
          <cell r="A818" t="str">
            <v>BB2001</v>
          </cell>
          <cell r="B818" t="str">
            <v xml:space="preserve">OPA </v>
          </cell>
          <cell r="C818" t="str">
            <v xml:space="preserve"> 02</v>
          </cell>
          <cell r="D818" t="str">
            <v>000</v>
          </cell>
          <cell r="E818" t="str">
            <v xml:space="preserve">TRACTOR SEAT                                      </v>
          </cell>
        </row>
        <row r="819">
          <cell r="A819" t="str">
            <v>BB2050</v>
          </cell>
          <cell r="B819" t="str">
            <v xml:space="preserve">OPA </v>
          </cell>
          <cell r="C819" t="str">
            <v xml:space="preserve"> 02</v>
          </cell>
          <cell r="D819" t="str">
            <v>000</v>
          </cell>
          <cell r="E819" t="str">
            <v xml:space="preserve">SOF 4TH PSY OPERATIONS                            </v>
          </cell>
        </row>
        <row r="820">
          <cell r="A820" t="str">
            <v>BB3340</v>
          </cell>
          <cell r="B820" t="str">
            <v xml:space="preserve">OPA </v>
          </cell>
          <cell r="C820" t="str">
            <v xml:space="preserve"> 02</v>
          </cell>
          <cell r="D820" t="str">
            <v>000</v>
          </cell>
          <cell r="E820" t="str">
            <v xml:space="preserve">ANTENNA TOWER, AB-585/G                           </v>
          </cell>
        </row>
        <row r="821">
          <cell r="A821" t="str">
            <v>BB4500</v>
          </cell>
          <cell r="B821" t="str">
            <v xml:space="preserve">OPA </v>
          </cell>
          <cell r="C821" t="str">
            <v xml:space="preserve"> 02</v>
          </cell>
          <cell r="D821" t="str">
            <v>000</v>
          </cell>
          <cell r="E821" t="str">
            <v xml:space="preserve">MOD IN-SVC EQ(LH COM DCS)                         </v>
          </cell>
        </row>
        <row r="822">
          <cell r="A822" t="str">
            <v>BB4860</v>
          </cell>
          <cell r="B822" t="str">
            <v xml:space="preserve">OPA </v>
          </cell>
          <cell r="C822" t="str">
            <v xml:space="preserve"> 02</v>
          </cell>
          <cell r="D822" t="str">
            <v>000</v>
          </cell>
          <cell r="E822" t="str">
            <v xml:space="preserve">CAL SHOP, TRANS, AN/TSM-55                        </v>
          </cell>
        </row>
        <row r="823">
          <cell r="A823" t="str">
            <v>BB4960</v>
          </cell>
          <cell r="B823" t="str">
            <v xml:space="preserve">OPA </v>
          </cell>
          <cell r="C823" t="str">
            <v xml:space="preserve"> 02</v>
          </cell>
          <cell r="D823" t="str">
            <v>000</v>
          </cell>
          <cell r="E823" t="str">
            <v xml:space="preserve">SECURE VOICE IMPRV PROG (SVIP)                    </v>
          </cell>
        </row>
        <row r="824">
          <cell r="A824" t="str">
            <v>BB5777</v>
          </cell>
          <cell r="B824" t="str">
            <v xml:space="preserve">OPA </v>
          </cell>
          <cell r="C824" t="str">
            <v xml:space="preserve"> 02</v>
          </cell>
          <cell r="D824" t="str">
            <v>000</v>
          </cell>
          <cell r="E824" t="str">
            <v xml:space="preserve">JCSE Equipment (USRDECOM)                         </v>
          </cell>
        </row>
        <row r="825">
          <cell r="A825" t="str">
            <v>BB6010</v>
          </cell>
          <cell r="B825" t="str">
            <v xml:space="preserve">OPA </v>
          </cell>
          <cell r="C825" t="str">
            <v xml:space="preserve"> 02</v>
          </cell>
          <cell r="D825" t="str">
            <v>000</v>
          </cell>
          <cell r="E825" t="str">
            <v xml:space="preserve">FT DEVENS TRAINING SUPPORT (TIARA)                </v>
          </cell>
        </row>
        <row r="826">
          <cell r="A826" t="str">
            <v>BB6103</v>
          </cell>
          <cell r="B826" t="str">
            <v xml:space="preserve">OPA </v>
          </cell>
          <cell r="C826" t="str">
            <v xml:space="preserve"> 02</v>
          </cell>
          <cell r="D826" t="str">
            <v>000</v>
          </cell>
          <cell r="E826" t="str">
            <v xml:space="preserve">PIPS TO HE EXJAM                                  </v>
          </cell>
        </row>
        <row r="827">
          <cell r="A827" t="str">
            <v>BB6104</v>
          </cell>
          <cell r="B827" t="str">
            <v xml:space="preserve">OPA </v>
          </cell>
          <cell r="C827" t="str">
            <v xml:space="preserve"> 02</v>
          </cell>
          <cell r="D827" t="str">
            <v>000</v>
          </cell>
          <cell r="E827" t="str">
            <v xml:space="preserve">PIPS TO AD EXJAM                                  </v>
          </cell>
        </row>
        <row r="828">
          <cell r="A828" t="str">
            <v>BB6105</v>
          </cell>
          <cell r="B828" t="str">
            <v xml:space="preserve">OPA </v>
          </cell>
          <cell r="C828" t="str">
            <v xml:space="preserve"> 02</v>
          </cell>
          <cell r="D828" t="str">
            <v>000</v>
          </cell>
          <cell r="E828" t="str">
            <v xml:space="preserve">MODS TO DRONES                                    </v>
          </cell>
        </row>
        <row r="829">
          <cell r="A829" t="str">
            <v>BB6106</v>
          </cell>
          <cell r="B829" t="str">
            <v xml:space="preserve">OPA </v>
          </cell>
          <cell r="C829" t="str">
            <v xml:space="preserve"> 02</v>
          </cell>
          <cell r="D829" t="str">
            <v>000</v>
          </cell>
          <cell r="E829" t="str">
            <v xml:space="preserve">RCUR PAYLOAD                                      </v>
          </cell>
        </row>
        <row r="830">
          <cell r="A830" t="str">
            <v>BB6107</v>
          </cell>
          <cell r="B830" t="str">
            <v xml:space="preserve">OPA </v>
          </cell>
          <cell r="C830" t="str">
            <v xml:space="preserve"> 02</v>
          </cell>
          <cell r="D830" t="str">
            <v>000</v>
          </cell>
          <cell r="E830" t="str">
            <v xml:space="preserve">QUICK FIX M                                       </v>
          </cell>
        </row>
        <row r="831">
          <cell r="A831" t="str">
            <v>BB6108</v>
          </cell>
          <cell r="B831" t="str">
            <v xml:space="preserve">OPA </v>
          </cell>
          <cell r="C831" t="str">
            <v xml:space="preserve"> 02</v>
          </cell>
          <cell r="D831" t="str">
            <v>000</v>
          </cell>
          <cell r="E831" t="str">
            <v xml:space="preserve">ESCORT JAM                                        </v>
          </cell>
        </row>
        <row r="832">
          <cell r="A832" t="str">
            <v>BB6330</v>
          </cell>
          <cell r="B832" t="str">
            <v xml:space="preserve">OPA </v>
          </cell>
          <cell r="C832" t="str">
            <v xml:space="preserve"> 02</v>
          </cell>
          <cell r="D832" t="str">
            <v>000</v>
          </cell>
          <cell r="E832" t="str">
            <v xml:space="preserve">PUBLIC ADDRESS SET, AN/PIQ-5                      </v>
          </cell>
        </row>
        <row r="833">
          <cell r="A833" t="str">
            <v>BB7002</v>
          </cell>
          <cell r="B833" t="str">
            <v xml:space="preserve">OPA </v>
          </cell>
          <cell r="C833" t="str">
            <v xml:space="preserve"> 02</v>
          </cell>
          <cell r="D833" t="str">
            <v>000</v>
          </cell>
          <cell r="E833" t="str">
            <v xml:space="preserve">INITIAL - SPARES FSIC/CPI/AIM                     </v>
          </cell>
        </row>
        <row r="834">
          <cell r="A834" t="str">
            <v>BB7003</v>
          </cell>
          <cell r="B834" t="str">
            <v xml:space="preserve">OPA </v>
          </cell>
          <cell r="C834" t="str">
            <v xml:space="preserve"> 02</v>
          </cell>
          <cell r="D834" t="str">
            <v>000</v>
          </cell>
          <cell r="E834" t="str">
            <v xml:space="preserve">ASAS - ELEC SPT SHELTER (TIARA)                   </v>
          </cell>
        </row>
        <row r="835">
          <cell r="A835" t="str">
            <v>BB7250</v>
          </cell>
          <cell r="B835" t="str">
            <v xml:space="preserve">OPA </v>
          </cell>
          <cell r="C835" t="str">
            <v xml:space="preserve"> 02</v>
          </cell>
          <cell r="D835" t="str">
            <v>000</v>
          </cell>
          <cell r="E835" t="str">
            <v xml:space="preserve">TAC AUTO DIG SW AN/MYQ-2                          </v>
          </cell>
        </row>
        <row r="836">
          <cell r="A836" t="str">
            <v>BB7600</v>
          </cell>
          <cell r="B836" t="str">
            <v xml:space="preserve">OPA </v>
          </cell>
          <cell r="C836" t="str">
            <v xml:space="preserve"> 02</v>
          </cell>
          <cell r="D836" t="str">
            <v>000</v>
          </cell>
          <cell r="E836" t="str">
            <v xml:space="preserve">ARMY PRINTING AND BINDING EQUIPMENT               </v>
          </cell>
        </row>
        <row r="837">
          <cell r="A837" t="str">
            <v>BB8416</v>
          </cell>
          <cell r="B837" t="str">
            <v xml:space="preserve">OPA </v>
          </cell>
          <cell r="C837" t="str">
            <v xml:space="preserve"> 02</v>
          </cell>
          <cell r="D837" t="str">
            <v>000</v>
          </cell>
          <cell r="E837" t="str">
            <v xml:space="preserve">Enterprise Wideband Satellite Terminal - (Mod)    </v>
          </cell>
        </row>
        <row r="838">
          <cell r="A838" t="str">
            <v>BB8417</v>
          </cell>
          <cell r="B838" t="str">
            <v xml:space="preserve">OPA </v>
          </cell>
          <cell r="C838" t="str">
            <v xml:space="preserve"> 02</v>
          </cell>
          <cell r="D838" t="str">
            <v>000</v>
          </cell>
          <cell r="E838" t="str">
            <v xml:space="preserve">Mod Of In-Svc Equip (TAC SAT)                     </v>
          </cell>
        </row>
        <row r="839">
          <cell r="A839" t="str">
            <v>BB8418</v>
          </cell>
          <cell r="B839" t="str">
            <v xml:space="preserve">OPA </v>
          </cell>
          <cell r="C839" t="str">
            <v xml:space="preserve"> 02</v>
          </cell>
          <cell r="D839" t="str">
            <v>000</v>
          </cell>
          <cell r="E839" t="str">
            <v xml:space="preserve">MOD IN SER                                        </v>
          </cell>
        </row>
        <row r="840">
          <cell r="A840" t="str">
            <v>BB8422</v>
          </cell>
          <cell r="B840" t="str">
            <v xml:space="preserve">OPA </v>
          </cell>
          <cell r="C840" t="str">
            <v xml:space="preserve"> 02</v>
          </cell>
          <cell r="D840" t="str">
            <v>000</v>
          </cell>
          <cell r="E840" t="str">
            <v xml:space="preserve">EUCOM C3 (NWS)                                    </v>
          </cell>
        </row>
        <row r="841">
          <cell r="A841" t="str">
            <v>BB8430</v>
          </cell>
          <cell r="B841" t="str">
            <v xml:space="preserve">OPA </v>
          </cell>
          <cell r="C841" t="str">
            <v xml:space="preserve"> 02</v>
          </cell>
          <cell r="D841" t="str">
            <v>000</v>
          </cell>
          <cell r="E841" t="str">
            <v xml:space="preserve">PACOM C3(NWS)                                     </v>
          </cell>
        </row>
        <row r="842">
          <cell r="A842" t="str">
            <v>BB8500</v>
          </cell>
          <cell r="B842" t="str">
            <v xml:space="preserve">OPA </v>
          </cell>
          <cell r="C842" t="str">
            <v xml:space="preserve"> 02</v>
          </cell>
          <cell r="D842" t="str">
            <v>000</v>
          </cell>
          <cell r="E842" t="str">
            <v xml:space="preserve">Defense Enterprise Wideband Satcom Systems        </v>
          </cell>
        </row>
        <row r="843">
          <cell r="A843" t="str">
            <v>BB8501</v>
          </cell>
          <cell r="B843" t="str">
            <v xml:space="preserve">OPA </v>
          </cell>
          <cell r="C843" t="str">
            <v xml:space="preserve"> 02</v>
          </cell>
          <cell r="D843" t="str">
            <v>000</v>
          </cell>
          <cell r="E843" t="str">
            <v xml:space="preserve">Enterprise Wideband Satellite Terminal Digital EQ </v>
          </cell>
        </row>
        <row r="844">
          <cell r="A844" t="str">
            <v>BB8503</v>
          </cell>
          <cell r="B844" t="str">
            <v xml:space="preserve">OPA </v>
          </cell>
          <cell r="C844" t="str">
            <v xml:space="preserve"> 02</v>
          </cell>
          <cell r="D844" t="str">
            <v>000</v>
          </cell>
          <cell r="E844" t="str">
            <v xml:space="preserve">HVY TERM EQUIP (DSCS)                             </v>
          </cell>
        </row>
        <row r="845">
          <cell r="A845" t="str">
            <v>BB8504</v>
          </cell>
          <cell r="B845" t="str">
            <v xml:space="preserve">OPA </v>
          </cell>
          <cell r="C845" t="str">
            <v xml:space="preserve"> 02</v>
          </cell>
          <cell r="D845" t="str">
            <v>000</v>
          </cell>
          <cell r="E845" t="str">
            <v xml:space="preserve">Enterprise Wideband Interconnect Facility         </v>
          </cell>
        </row>
        <row r="846">
          <cell r="A846" t="str">
            <v>BB8505</v>
          </cell>
          <cell r="B846" t="str">
            <v xml:space="preserve">OPA </v>
          </cell>
          <cell r="C846" t="str">
            <v xml:space="preserve"> 02</v>
          </cell>
          <cell r="D846" t="str">
            <v>000</v>
          </cell>
          <cell r="E846" t="str">
            <v xml:space="preserve">DSCS - SAT TERM LIGHT, AN/TSC-C                   </v>
          </cell>
        </row>
        <row r="847">
          <cell r="A847" t="str">
            <v>BB8506</v>
          </cell>
          <cell r="B847" t="str">
            <v xml:space="preserve">OPA </v>
          </cell>
          <cell r="C847" t="str">
            <v xml:space="preserve"> 02</v>
          </cell>
          <cell r="D847" t="str">
            <v>000</v>
          </cell>
          <cell r="E847" t="str">
            <v xml:space="preserve">DSCS - MOD INTEGR SAT TERM (MIST)                 </v>
          </cell>
        </row>
        <row r="848">
          <cell r="A848" t="str">
            <v>BB8507</v>
          </cell>
          <cell r="B848" t="str">
            <v xml:space="preserve">OPA </v>
          </cell>
          <cell r="C848" t="str">
            <v xml:space="preserve"> 02</v>
          </cell>
          <cell r="D848" t="str">
            <v>000</v>
          </cell>
          <cell r="E848" t="str">
            <v xml:space="preserve">DSCS - SAT TERM MED, AN/GSC                       </v>
          </cell>
        </row>
        <row r="849">
          <cell r="A849" t="str">
            <v>BB8508</v>
          </cell>
          <cell r="B849" t="str">
            <v xml:space="preserve">OPA </v>
          </cell>
          <cell r="C849" t="str">
            <v xml:space="preserve"> 02</v>
          </cell>
          <cell r="D849" t="str">
            <v>000</v>
          </cell>
          <cell r="E849" t="str">
            <v xml:space="preserve">MOD INTEG                                         </v>
          </cell>
        </row>
        <row r="850">
          <cell r="A850" t="str">
            <v>BB8509</v>
          </cell>
          <cell r="B850" t="str">
            <v xml:space="preserve">OPA </v>
          </cell>
          <cell r="C850" t="str">
            <v xml:space="preserve"> 02</v>
          </cell>
          <cell r="D850" t="str">
            <v>000</v>
          </cell>
          <cell r="E850" t="str">
            <v xml:space="preserve">Enterprise Wideband Sat Payload Control System    </v>
          </cell>
        </row>
        <row r="851">
          <cell r="A851" t="str">
            <v>BB8510</v>
          </cell>
          <cell r="B851" t="str">
            <v xml:space="preserve">OPA </v>
          </cell>
          <cell r="C851" t="str">
            <v xml:space="preserve"> 02</v>
          </cell>
          <cell r="D851" t="str">
            <v>000</v>
          </cell>
          <cell r="E851" t="str">
            <v xml:space="preserve">SYSTEM IMPROVEMENTS (DSCS)                        </v>
          </cell>
        </row>
        <row r="852">
          <cell r="A852" t="str">
            <v>BB8511</v>
          </cell>
          <cell r="B852" t="str">
            <v xml:space="preserve">OPA </v>
          </cell>
          <cell r="C852" t="str">
            <v xml:space="preserve"> 02</v>
          </cell>
          <cell r="D852" t="str">
            <v>000</v>
          </cell>
          <cell r="E852" t="str">
            <v xml:space="preserve">Enterprise Wideband Satellite Terminal - KaSTARS  </v>
          </cell>
        </row>
        <row r="853">
          <cell r="A853" t="str">
            <v>BB8520</v>
          </cell>
          <cell r="B853" t="str">
            <v xml:space="preserve">OPA </v>
          </cell>
          <cell r="C853" t="str">
            <v xml:space="preserve"> 02</v>
          </cell>
          <cell r="D853" t="str">
            <v>000</v>
          </cell>
          <cell r="E853" t="str">
            <v xml:space="preserve">MULTIBAND ENTERPRISE TERMINAL (MET)               </v>
          </cell>
        </row>
        <row r="854">
          <cell r="A854" t="str">
            <v>BB8635</v>
          </cell>
          <cell r="B854" t="str">
            <v xml:space="preserve">OPA </v>
          </cell>
          <cell r="C854" t="str">
            <v xml:space="preserve"> 02</v>
          </cell>
          <cell r="D854" t="str">
            <v>000</v>
          </cell>
          <cell r="E854" t="str">
            <v xml:space="preserve">PROGRAMMABLE SCREENER POSITION                    </v>
          </cell>
        </row>
        <row r="855">
          <cell r="A855" t="str">
            <v>BB8650</v>
          </cell>
          <cell r="B855" t="str">
            <v xml:space="preserve">OPA </v>
          </cell>
          <cell r="C855" t="str">
            <v xml:space="preserve"> 02</v>
          </cell>
          <cell r="D855" t="str">
            <v>000</v>
          </cell>
          <cell r="E855" t="str">
            <v xml:space="preserve">Information Systems                               </v>
          </cell>
        </row>
        <row r="856">
          <cell r="A856" t="str">
            <v>BB8655</v>
          </cell>
          <cell r="B856" t="str">
            <v xml:space="preserve">OPA </v>
          </cell>
          <cell r="C856" t="str">
            <v xml:space="preserve"> 02</v>
          </cell>
          <cell r="D856" t="str">
            <v>000</v>
          </cell>
          <cell r="E856" t="str">
            <v xml:space="preserve">INFORMATION SYSTEMS (CYBER)                       </v>
          </cell>
        </row>
        <row r="857">
          <cell r="A857" t="str">
            <v>BB8700</v>
          </cell>
          <cell r="B857" t="str">
            <v xml:space="preserve">OPA </v>
          </cell>
          <cell r="C857" t="str">
            <v xml:space="preserve"> 02</v>
          </cell>
          <cell r="D857" t="str">
            <v>000</v>
          </cell>
          <cell r="E857" t="str">
            <v xml:space="preserve">INFORMATION SYSTEMS (CONUS/WESTERN HEM)           </v>
          </cell>
        </row>
        <row r="858">
          <cell r="A858" t="str">
            <v>BB8800</v>
          </cell>
          <cell r="B858" t="str">
            <v xml:space="preserve">OPA </v>
          </cell>
          <cell r="C858" t="str">
            <v xml:space="preserve"> 02</v>
          </cell>
          <cell r="D858" t="str">
            <v>000</v>
          </cell>
          <cell r="E858" t="str">
            <v xml:space="preserve">INFORMATION SYSTEMS (EUCOM)                       </v>
          </cell>
        </row>
        <row r="859">
          <cell r="A859" t="str">
            <v>BB8900</v>
          </cell>
          <cell r="B859" t="str">
            <v xml:space="preserve">OPA </v>
          </cell>
          <cell r="C859" t="str">
            <v xml:space="preserve"> 02</v>
          </cell>
          <cell r="D859" t="str">
            <v>000</v>
          </cell>
          <cell r="E859" t="str">
            <v xml:space="preserve">INFORMATION SYSTEMS (PACOM)                       </v>
          </cell>
        </row>
        <row r="860">
          <cell r="A860" t="str">
            <v>BB9000</v>
          </cell>
          <cell r="B860" t="str">
            <v xml:space="preserve">OPA </v>
          </cell>
          <cell r="C860" t="str">
            <v xml:space="preserve"> 02</v>
          </cell>
          <cell r="D860" t="str">
            <v>000</v>
          </cell>
          <cell r="E860" t="str">
            <v xml:space="preserve">PRODUCTIVITY INVESTMENT FUNDING (PIF)             </v>
          </cell>
        </row>
        <row r="861">
          <cell r="A861" t="str">
            <v>BB9050</v>
          </cell>
          <cell r="B861" t="str">
            <v xml:space="preserve">OPA </v>
          </cell>
          <cell r="C861" t="str">
            <v xml:space="preserve"> 02</v>
          </cell>
          <cell r="D861" t="str">
            <v>000</v>
          </cell>
          <cell r="E861" t="str">
            <v xml:space="preserve">QUICK RETURN ON INVESTMENT PGM (QRIP)             </v>
          </cell>
        </row>
        <row r="862">
          <cell r="A862" t="str">
            <v>BB9051</v>
          </cell>
          <cell r="B862" t="str">
            <v xml:space="preserve">OPA </v>
          </cell>
          <cell r="C862" t="str">
            <v xml:space="preserve"> 02</v>
          </cell>
          <cell r="D862" t="str">
            <v>000</v>
          </cell>
          <cell r="E862" t="str">
            <v xml:space="preserve">PECIP AND QRIP                                    </v>
          </cell>
        </row>
        <row r="863">
          <cell r="A863" t="str">
            <v>BC2100</v>
          </cell>
          <cell r="B863" t="str">
            <v xml:space="preserve">OPA </v>
          </cell>
          <cell r="C863" t="str">
            <v xml:space="preserve"> 02</v>
          </cell>
          <cell r="D863" t="str">
            <v>000</v>
          </cell>
          <cell r="E863" t="str">
            <v xml:space="preserve">RESERVE COMP COMM EQUIP                           </v>
          </cell>
        </row>
        <row r="864">
          <cell r="A864" t="str">
            <v>BC2150</v>
          </cell>
          <cell r="B864" t="str">
            <v xml:space="preserve">OPA </v>
          </cell>
          <cell r="C864" t="str">
            <v xml:space="preserve"> 02</v>
          </cell>
          <cell r="D864" t="str">
            <v>000</v>
          </cell>
          <cell r="E864" t="str">
            <v xml:space="preserve">SPEC OPS COMM SUP ELMT                            </v>
          </cell>
        </row>
        <row r="865">
          <cell r="A865" t="str">
            <v>BC2190</v>
          </cell>
          <cell r="B865" t="str">
            <v xml:space="preserve">OPA </v>
          </cell>
          <cell r="C865" t="str">
            <v xml:space="preserve"> 02</v>
          </cell>
          <cell r="D865" t="str">
            <v>000</v>
          </cell>
          <cell r="E865" t="str">
            <v xml:space="preserve">SOF COMMUNICATIONS                                </v>
          </cell>
        </row>
        <row r="866">
          <cell r="A866" t="str">
            <v>BC2200</v>
          </cell>
          <cell r="B866" t="str">
            <v xml:space="preserve">OPA </v>
          </cell>
          <cell r="C866" t="str">
            <v xml:space="preserve"> 02</v>
          </cell>
          <cell r="D866" t="str">
            <v>000</v>
          </cell>
          <cell r="E866" t="str">
            <v xml:space="preserve">SOF MOD RADIOS                                    </v>
          </cell>
        </row>
        <row r="867">
          <cell r="A867" t="str">
            <v>BC2555</v>
          </cell>
          <cell r="B867" t="str">
            <v xml:space="preserve">OPA </v>
          </cell>
          <cell r="C867" t="str">
            <v xml:space="preserve"> 02</v>
          </cell>
          <cell r="D867" t="str">
            <v>000</v>
          </cell>
          <cell r="E867" t="str">
            <v xml:space="preserve">INTEL DATA HANDLG SYS COMM                        </v>
          </cell>
        </row>
        <row r="868">
          <cell r="A868" t="str">
            <v>BC2600</v>
          </cell>
          <cell r="B868" t="str">
            <v xml:space="preserve">OPA </v>
          </cell>
          <cell r="C868" t="str">
            <v xml:space="preserve"> 02</v>
          </cell>
          <cell r="D868" t="str">
            <v>000</v>
          </cell>
          <cell r="E868" t="str">
            <v xml:space="preserve">AIR DEFENSE COMM                                  </v>
          </cell>
        </row>
        <row r="869">
          <cell r="A869" t="str">
            <v>BC2750</v>
          </cell>
          <cell r="B869" t="str">
            <v xml:space="preserve">OPA </v>
          </cell>
          <cell r="C869" t="str">
            <v xml:space="preserve"> 02</v>
          </cell>
          <cell r="D869" t="str">
            <v>000</v>
          </cell>
          <cell r="E869" t="str">
            <v xml:space="preserve">SAFEGUARD COMMUNICATIONS                          </v>
          </cell>
        </row>
        <row r="870">
          <cell r="A870" t="str">
            <v>BC3000</v>
          </cell>
          <cell r="B870" t="str">
            <v xml:space="preserve">OPA </v>
          </cell>
          <cell r="C870" t="str">
            <v xml:space="preserve"> 02</v>
          </cell>
          <cell r="D870" t="str">
            <v>399</v>
          </cell>
          <cell r="E870" t="str">
            <v xml:space="preserve">TRACTOR DESK                                      </v>
          </cell>
        </row>
        <row r="871">
          <cell r="A871" t="str">
            <v>BC4000</v>
          </cell>
          <cell r="B871" t="str">
            <v xml:space="preserve">OPA </v>
          </cell>
          <cell r="C871" t="str">
            <v xml:space="preserve"> 02</v>
          </cell>
          <cell r="D871" t="str">
            <v>000</v>
          </cell>
          <cell r="E871" t="str">
            <v xml:space="preserve">EHF SATELLITE COMMUNICATION                       </v>
          </cell>
        </row>
        <row r="872">
          <cell r="A872" t="str">
            <v>BC4001</v>
          </cell>
          <cell r="B872" t="str">
            <v xml:space="preserve">OPA </v>
          </cell>
          <cell r="C872" t="str">
            <v xml:space="preserve"> 02</v>
          </cell>
          <cell r="D872" t="str">
            <v>000</v>
          </cell>
          <cell r="E872" t="str">
            <v xml:space="preserve">GROUND COMMAND POST                               </v>
          </cell>
        </row>
        <row r="873">
          <cell r="A873" t="str">
            <v>BC4002</v>
          </cell>
          <cell r="B873" t="str">
            <v xml:space="preserve">OPA </v>
          </cell>
          <cell r="C873" t="str">
            <v xml:space="preserve"> 02</v>
          </cell>
          <cell r="D873" t="str">
            <v>000</v>
          </cell>
          <cell r="E873" t="str">
            <v xml:space="preserve">SMART-T (SPACE)                                   </v>
          </cell>
        </row>
        <row r="874">
          <cell r="A874" t="str">
            <v>BC4003</v>
          </cell>
          <cell r="B874" t="str">
            <v xml:space="preserve">OPA </v>
          </cell>
          <cell r="C874" t="str">
            <v xml:space="preserve"> 02</v>
          </cell>
          <cell r="D874" t="str">
            <v>000</v>
          </cell>
          <cell r="E874" t="str">
            <v xml:space="preserve">SCAMP (SPACE)                                     </v>
          </cell>
        </row>
        <row r="875">
          <cell r="A875" t="str">
            <v>BC4004</v>
          </cell>
          <cell r="B875" t="str">
            <v xml:space="preserve">OPA </v>
          </cell>
          <cell r="C875" t="str">
            <v xml:space="preserve"> 02</v>
          </cell>
          <cell r="D875" t="str">
            <v>172</v>
          </cell>
          <cell r="E875" t="str">
            <v xml:space="preserve">CML TERMINAL ADAPTATION                           </v>
          </cell>
        </row>
        <row r="876">
          <cell r="A876" t="str">
            <v>BC4100</v>
          </cell>
          <cell r="B876" t="str">
            <v xml:space="preserve">OPA </v>
          </cell>
          <cell r="C876" t="str">
            <v xml:space="preserve"> 02</v>
          </cell>
          <cell r="D876" t="str">
            <v>000</v>
          </cell>
          <cell r="E876" t="str">
            <v xml:space="preserve">MILSTAR COMPONENTS (SPACE)                        </v>
          </cell>
        </row>
        <row r="877">
          <cell r="A877" t="str">
            <v>BC4110</v>
          </cell>
          <cell r="B877" t="str">
            <v xml:space="preserve">OPA </v>
          </cell>
          <cell r="C877" t="str">
            <v xml:space="preserve"> 02</v>
          </cell>
          <cell r="D877" t="str">
            <v>000</v>
          </cell>
          <cell r="E877" t="str">
            <v xml:space="preserve">SCAMP SEP                                         </v>
          </cell>
        </row>
        <row r="878">
          <cell r="A878" t="str">
            <v>BC4120</v>
          </cell>
          <cell r="B878" t="str">
            <v xml:space="preserve">OPA </v>
          </cell>
          <cell r="C878" t="str">
            <v xml:space="preserve"> 02</v>
          </cell>
          <cell r="D878" t="str">
            <v>000</v>
          </cell>
          <cell r="E878" t="str">
            <v xml:space="preserve">Global Brdcst Svc - GBS                           </v>
          </cell>
        </row>
        <row r="879">
          <cell r="A879" t="str">
            <v>BC4130</v>
          </cell>
          <cell r="B879" t="str">
            <v xml:space="preserve">OPA </v>
          </cell>
          <cell r="C879" t="str">
            <v xml:space="preserve"> 02</v>
          </cell>
          <cell r="D879" t="str">
            <v>172</v>
          </cell>
          <cell r="E879" t="str">
            <v xml:space="preserve">AUTO COM MGT SY (ACMS)                            </v>
          </cell>
        </row>
        <row r="880">
          <cell r="A880" t="str">
            <v>BC4140</v>
          </cell>
          <cell r="B880" t="str">
            <v xml:space="preserve">OPA </v>
          </cell>
          <cell r="C880" t="str">
            <v xml:space="preserve"> 02</v>
          </cell>
          <cell r="D880" t="str">
            <v>172</v>
          </cell>
          <cell r="E880" t="str">
            <v xml:space="preserve">TRANSIT CASE MDR                                  </v>
          </cell>
        </row>
        <row r="881">
          <cell r="A881" t="str">
            <v>BC4150</v>
          </cell>
          <cell r="B881" t="str">
            <v xml:space="preserve">OPA </v>
          </cell>
          <cell r="C881" t="str">
            <v xml:space="preserve"> 02</v>
          </cell>
          <cell r="D881" t="str">
            <v>000</v>
          </cell>
          <cell r="E881" t="str">
            <v xml:space="preserve">High Capacity Communications Capability (HC3)     </v>
          </cell>
        </row>
        <row r="882">
          <cell r="A882" t="str">
            <v>BC4160</v>
          </cell>
          <cell r="B882" t="str">
            <v xml:space="preserve">OPA </v>
          </cell>
          <cell r="C882" t="str">
            <v xml:space="preserve"> 02</v>
          </cell>
          <cell r="D882" t="str">
            <v>172</v>
          </cell>
          <cell r="E882" t="str">
            <v xml:space="preserve">MIL INDIV COMM (MIC)                              </v>
          </cell>
        </row>
        <row r="883">
          <cell r="A883" t="str">
            <v>BD3000</v>
          </cell>
          <cell r="B883" t="str">
            <v xml:space="preserve">OPA </v>
          </cell>
          <cell r="C883" t="str">
            <v xml:space="preserve"> 02</v>
          </cell>
          <cell r="D883" t="str">
            <v>000</v>
          </cell>
          <cell r="E883" t="str">
            <v xml:space="preserve">Automated Data Processing Equip                   </v>
          </cell>
        </row>
        <row r="884">
          <cell r="A884" t="str">
            <v>BD3010</v>
          </cell>
          <cell r="B884" t="str">
            <v xml:space="preserve">OPA </v>
          </cell>
          <cell r="C884" t="str">
            <v xml:space="preserve"> 02</v>
          </cell>
          <cell r="D884" t="str">
            <v>000</v>
          </cell>
          <cell r="E884" t="str">
            <v xml:space="preserve">INSTALLATION SUPPORT MODULE (ISM)                 </v>
          </cell>
        </row>
        <row r="885">
          <cell r="A885" t="str">
            <v>BD3100</v>
          </cell>
          <cell r="B885" t="str">
            <v xml:space="preserve">OPA </v>
          </cell>
          <cell r="C885" t="str">
            <v xml:space="preserve"> 02</v>
          </cell>
          <cell r="D885" t="str">
            <v>000</v>
          </cell>
          <cell r="E885" t="str">
            <v xml:space="preserve">ELECTROMAG COMP PROG (EMCP)                       </v>
          </cell>
        </row>
        <row r="886">
          <cell r="A886" t="str">
            <v>BD3350</v>
          </cell>
          <cell r="B886" t="str">
            <v xml:space="preserve">OPA </v>
          </cell>
          <cell r="C886" t="str">
            <v xml:space="preserve"> 02</v>
          </cell>
          <cell r="D886" t="str">
            <v>000</v>
          </cell>
          <cell r="E886" t="str">
            <v xml:space="preserve">TARGET ACQUISITION SYSTEM                         </v>
          </cell>
        </row>
        <row r="887">
          <cell r="A887" t="str">
            <v>BD3400</v>
          </cell>
          <cell r="B887" t="str">
            <v xml:space="preserve">OPA </v>
          </cell>
          <cell r="C887" t="str">
            <v xml:space="preserve"> 02</v>
          </cell>
          <cell r="D887" t="str">
            <v>000</v>
          </cell>
          <cell r="E887" t="str">
            <v xml:space="preserve">JWICS CONNECTIVITY                                </v>
          </cell>
        </row>
        <row r="888">
          <cell r="A888" t="str">
            <v>BD3500</v>
          </cell>
          <cell r="B888" t="str">
            <v xml:space="preserve">OPA </v>
          </cell>
          <cell r="C888" t="str">
            <v xml:space="preserve"> 02</v>
          </cell>
          <cell r="D888" t="str">
            <v>000</v>
          </cell>
          <cell r="E888" t="str">
            <v xml:space="preserve">AUTOMATIC ON-LINE PROCESSING SYSTEM               </v>
          </cell>
        </row>
        <row r="889">
          <cell r="A889" t="str">
            <v>BD3501</v>
          </cell>
          <cell r="B889" t="str">
            <v xml:space="preserve">OPA </v>
          </cell>
          <cell r="C889" t="str">
            <v xml:space="preserve"> 02</v>
          </cell>
          <cell r="D889" t="str">
            <v>000</v>
          </cell>
          <cell r="E889" t="str">
            <v xml:space="preserve">CSS Communications                                </v>
          </cell>
        </row>
        <row r="890">
          <cell r="A890" t="str">
            <v>BD3512</v>
          </cell>
          <cell r="B890" t="str">
            <v xml:space="preserve">OPA </v>
          </cell>
          <cell r="C890" t="str">
            <v xml:space="preserve"> 02</v>
          </cell>
          <cell r="D890" t="str">
            <v>000</v>
          </cell>
          <cell r="E890" t="str">
            <v xml:space="preserve">CAISI                                             </v>
          </cell>
        </row>
        <row r="891">
          <cell r="A891" t="str">
            <v>BD3513</v>
          </cell>
          <cell r="B891" t="str">
            <v xml:space="preserve">OPA </v>
          </cell>
          <cell r="C891" t="str">
            <v xml:space="preserve"> 02</v>
          </cell>
          <cell r="D891" t="str">
            <v>000</v>
          </cell>
          <cell r="E891" t="str">
            <v xml:space="preserve">CSS SATCOM                                        </v>
          </cell>
        </row>
        <row r="892">
          <cell r="A892" t="str">
            <v>BD3520</v>
          </cell>
          <cell r="B892" t="str">
            <v xml:space="preserve">OPA </v>
          </cell>
          <cell r="C892" t="str">
            <v xml:space="preserve"> 02</v>
          </cell>
          <cell r="D892" t="str">
            <v>000</v>
          </cell>
          <cell r="E892" t="str">
            <v xml:space="preserve">DEFENSE HF/DF SYSTEM (ASA)                        </v>
          </cell>
        </row>
        <row r="893">
          <cell r="A893" t="str">
            <v>BD3540</v>
          </cell>
          <cell r="B893" t="str">
            <v xml:space="preserve">OPA </v>
          </cell>
          <cell r="C893" t="str">
            <v xml:space="preserve"> 02</v>
          </cell>
          <cell r="D893" t="str">
            <v>000</v>
          </cell>
          <cell r="E893" t="str">
            <v xml:space="preserve">ENVIRONMENTAL COLL SYSTEM                         </v>
          </cell>
        </row>
        <row r="894">
          <cell r="A894" t="str">
            <v>BD3600</v>
          </cell>
          <cell r="B894" t="str">
            <v xml:space="preserve">OPA </v>
          </cell>
          <cell r="C894" t="str">
            <v xml:space="preserve"> 02</v>
          </cell>
          <cell r="D894" t="str">
            <v>000</v>
          </cell>
          <cell r="E894" t="str">
            <v xml:space="preserve">RF MATRIX SYSTEM AN/USA-18                        </v>
          </cell>
        </row>
        <row r="895">
          <cell r="A895" t="str">
            <v>BD3650</v>
          </cell>
          <cell r="B895" t="str">
            <v xml:space="preserve">OPA </v>
          </cell>
          <cell r="C895" t="str">
            <v xml:space="preserve"> 02</v>
          </cell>
          <cell r="D895" t="str">
            <v>000</v>
          </cell>
          <cell r="E895" t="str">
            <v xml:space="preserve">REMOTE COLLECTION SYS[ASA]                        </v>
          </cell>
        </row>
        <row r="896">
          <cell r="A896" t="str">
            <v>BD3700</v>
          </cell>
          <cell r="B896" t="str">
            <v xml:space="preserve">OPA </v>
          </cell>
          <cell r="C896" t="str">
            <v xml:space="preserve"> 02</v>
          </cell>
          <cell r="D896" t="str">
            <v>000</v>
          </cell>
          <cell r="E896" t="str">
            <v xml:space="preserve">CLASSIFIED SYSTEM S                               </v>
          </cell>
        </row>
        <row r="897">
          <cell r="A897" t="str">
            <v>BD3800</v>
          </cell>
          <cell r="B897" t="str">
            <v xml:space="preserve">OPA </v>
          </cell>
          <cell r="C897" t="str">
            <v xml:space="preserve"> 02</v>
          </cell>
          <cell r="D897" t="str">
            <v>000</v>
          </cell>
          <cell r="E897" t="str">
            <v xml:space="preserve">IPC/DP INSTALLATION CONSOLIDATION                 </v>
          </cell>
        </row>
        <row r="898">
          <cell r="A898" t="str">
            <v>BD3900</v>
          </cell>
          <cell r="B898" t="str">
            <v xml:space="preserve">OPA </v>
          </cell>
          <cell r="C898" t="str">
            <v xml:space="preserve"> 02</v>
          </cell>
          <cell r="D898" t="str">
            <v>331</v>
          </cell>
          <cell r="E898" t="str">
            <v xml:space="preserve">General Defense Intelligence Program (GDIP)       </v>
          </cell>
        </row>
        <row r="899">
          <cell r="A899" t="str">
            <v>BD3910</v>
          </cell>
          <cell r="B899" t="str">
            <v xml:space="preserve">OPA </v>
          </cell>
          <cell r="C899" t="str">
            <v xml:space="preserve"> 02</v>
          </cell>
          <cell r="D899" t="str">
            <v>336</v>
          </cell>
          <cell r="E899" t="str">
            <v xml:space="preserve">CLASSIFIED                                        </v>
          </cell>
        </row>
        <row r="900">
          <cell r="A900" t="str">
            <v>BD3950</v>
          </cell>
          <cell r="B900" t="str">
            <v xml:space="preserve">OPA </v>
          </cell>
          <cell r="C900" t="str">
            <v xml:space="preserve"> 02</v>
          </cell>
          <cell r="D900" t="str">
            <v>000</v>
          </cell>
          <cell r="E900" t="str">
            <v xml:space="preserve">AMC INFO PROC EQUIP (AMC IPE)                     </v>
          </cell>
        </row>
        <row r="901">
          <cell r="A901" t="str">
            <v>BD3955</v>
          </cell>
          <cell r="B901" t="str">
            <v xml:space="preserve">OPA </v>
          </cell>
          <cell r="C901" t="str">
            <v xml:space="preserve"> 02</v>
          </cell>
          <cell r="D901" t="str">
            <v>000</v>
          </cell>
          <cell r="E901" t="str">
            <v xml:space="preserve">Life Cycle Software Support (LCSS)                </v>
          </cell>
        </row>
        <row r="902">
          <cell r="A902" t="str">
            <v>BD3956</v>
          </cell>
          <cell r="B902" t="str">
            <v xml:space="preserve">OPA </v>
          </cell>
          <cell r="C902" t="str">
            <v xml:space="preserve"> 02</v>
          </cell>
          <cell r="D902" t="str">
            <v>000</v>
          </cell>
          <cell r="E902" t="str">
            <v xml:space="preserve">OPTICAL DIGITAL EQUIP                             </v>
          </cell>
        </row>
        <row r="903">
          <cell r="A903" t="str">
            <v>BD3957</v>
          </cell>
          <cell r="B903" t="str">
            <v xml:space="preserve">OPA </v>
          </cell>
          <cell r="C903" t="str">
            <v xml:space="preserve"> 02</v>
          </cell>
          <cell r="D903" t="str">
            <v>000</v>
          </cell>
          <cell r="E903" t="str">
            <v xml:space="preserve">SMALL COMPUTER SYSTEMS                            </v>
          </cell>
        </row>
        <row r="904">
          <cell r="A904" t="str">
            <v>BD3958</v>
          </cell>
          <cell r="B904" t="str">
            <v xml:space="preserve">OPA </v>
          </cell>
          <cell r="C904" t="str">
            <v xml:space="preserve"> 02</v>
          </cell>
          <cell r="D904" t="str">
            <v>000</v>
          </cell>
          <cell r="E904" t="str">
            <v xml:space="preserve">ARMY DATA CENTER MODERNIZATION                    </v>
          </cell>
        </row>
        <row r="905">
          <cell r="A905" t="str">
            <v>BD3959</v>
          </cell>
          <cell r="B905" t="str">
            <v xml:space="preserve">OPA </v>
          </cell>
          <cell r="C905" t="str">
            <v xml:space="preserve"> 02</v>
          </cell>
          <cell r="D905" t="str">
            <v>000</v>
          </cell>
          <cell r="E905" t="str">
            <v xml:space="preserve">MEPCOM MISSION SUPPORT SYSTEM                     </v>
          </cell>
        </row>
        <row r="906">
          <cell r="A906" t="str">
            <v>BD3960</v>
          </cell>
          <cell r="B906" t="str">
            <v xml:space="preserve">OPA </v>
          </cell>
          <cell r="C906" t="str">
            <v xml:space="preserve"> 02</v>
          </cell>
          <cell r="D906" t="str">
            <v>000</v>
          </cell>
          <cell r="E906" t="str">
            <v xml:space="preserve">ARMY DATA MGT AND STDS                            </v>
          </cell>
        </row>
        <row r="907">
          <cell r="A907" t="str">
            <v>BD3961</v>
          </cell>
          <cell r="B907" t="str">
            <v xml:space="preserve">OPA </v>
          </cell>
          <cell r="C907" t="str">
            <v xml:space="preserve"> 02</v>
          </cell>
          <cell r="D907" t="str">
            <v>000</v>
          </cell>
          <cell r="E907" t="str">
            <v xml:space="preserve">NETWORKS &amp; SM COMPUTERS                           </v>
          </cell>
        </row>
        <row r="908">
          <cell r="A908" t="str">
            <v>BD3962</v>
          </cell>
          <cell r="B908" t="str">
            <v xml:space="preserve">OPA </v>
          </cell>
          <cell r="C908" t="str">
            <v xml:space="preserve"> 02</v>
          </cell>
          <cell r="D908" t="str">
            <v>000</v>
          </cell>
          <cell r="E908" t="str">
            <v xml:space="preserve">TRNG INFL DIST SYS                                </v>
          </cell>
        </row>
        <row r="909">
          <cell r="A909" t="str">
            <v>BD3963</v>
          </cell>
          <cell r="B909" t="str">
            <v xml:space="preserve">OPA </v>
          </cell>
          <cell r="C909" t="str">
            <v xml:space="preserve"> 02</v>
          </cell>
          <cell r="D909" t="str">
            <v>000</v>
          </cell>
          <cell r="E909" t="str">
            <v xml:space="preserve">INSTALLATION LUL SPT                              </v>
          </cell>
        </row>
        <row r="910">
          <cell r="A910" t="str">
            <v>BD3970</v>
          </cell>
          <cell r="B910" t="str">
            <v xml:space="preserve">OPA </v>
          </cell>
          <cell r="C910" t="str">
            <v xml:space="preserve"> 02</v>
          </cell>
          <cell r="D910" t="str">
            <v>000</v>
          </cell>
          <cell r="E910" t="str">
            <v xml:space="preserve">ASIMS                                             </v>
          </cell>
        </row>
        <row r="911">
          <cell r="A911" t="str">
            <v>BD3975</v>
          </cell>
          <cell r="B911" t="str">
            <v xml:space="preserve">OPA </v>
          </cell>
          <cell r="C911" t="str">
            <v xml:space="preserve"> 02</v>
          </cell>
          <cell r="D911" t="str">
            <v>000</v>
          </cell>
          <cell r="E911" t="str">
            <v xml:space="preserve">VERTICAL FORCE DEVELOP. MIS                       </v>
          </cell>
        </row>
        <row r="912">
          <cell r="A912" t="str">
            <v>BD7000</v>
          </cell>
          <cell r="B912" t="str">
            <v xml:space="preserve">OPA </v>
          </cell>
          <cell r="C912" t="str">
            <v xml:space="preserve"> 02</v>
          </cell>
          <cell r="D912" t="str">
            <v>000</v>
          </cell>
          <cell r="E912" t="str">
            <v xml:space="preserve">STRATEGIC LOGISTICS PROGRAM (SLP)                 </v>
          </cell>
        </row>
        <row r="913">
          <cell r="A913" t="str">
            <v>BE1000</v>
          </cell>
          <cell r="B913" t="str">
            <v xml:space="preserve">OPA </v>
          </cell>
          <cell r="C913" t="str">
            <v xml:space="preserve"> 02</v>
          </cell>
          <cell r="D913" t="str">
            <v>000</v>
          </cell>
          <cell r="E913" t="str">
            <v xml:space="preserve">DIG STRG &amp; RTRVL ENGRG DATA SYS (DSREDS)          </v>
          </cell>
        </row>
        <row r="914">
          <cell r="A914" t="str">
            <v>BE2000</v>
          </cell>
          <cell r="B914" t="str">
            <v xml:space="preserve">OPA </v>
          </cell>
          <cell r="C914" t="str">
            <v xml:space="preserve"> 02</v>
          </cell>
          <cell r="D914" t="str">
            <v>000</v>
          </cell>
          <cell r="E914" t="str">
            <v xml:space="preserve">ACQN INFORMATION MANAGEMENT (AIM)                 </v>
          </cell>
        </row>
        <row r="915">
          <cell r="A915" t="str">
            <v>BE2500</v>
          </cell>
          <cell r="B915" t="str">
            <v xml:space="preserve">OPA </v>
          </cell>
          <cell r="C915" t="str">
            <v xml:space="preserve"> 02</v>
          </cell>
          <cell r="D915" t="str">
            <v>000</v>
          </cell>
          <cell r="E915" t="str">
            <v xml:space="preserve">STRATEGIC LOGISTICS PROGRAM                       </v>
          </cell>
        </row>
        <row r="916">
          <cell r="A916" t="str">
            <v>BE3000</v>
          </cell>
          <cell r="B916" t="str">
            <v xml:space="preserve">OPA </v>
          </cell>
          <cell r="C916" t="str">
            <v xml:space="preserve"> 02</v>
          </cell>
          <cell r="D916" t="str">
            <v>000</v>
          </cell>
          <cell r="E916" t="str">
            <v xml:space="preserve">FINANCIAL MANAGEMENT AUTOMATION                   </v>
          </cell>
        </row>
        <row r="917">
          <cell r="A917" t="str">
            <v>BE3800</v>
          </cell>
          <cell r="B917" t="str">
            <v xml:space="preserve">OPA </v>
          </cell>
          <cell r="C917" t="str">
            <v xml:space="preserve"> 02</v>
          </cell>
          <cell r="D917" t="str">
            <v>000</v>
          </cell>
          <cell r="E917" t="str">
            <v xml:space="preserve">NG REFORM INITIATIVE - TITLE XI                   </v>
          </cell>
        </row>
        <row r="918">
          <cell r="A918" t="str">
            <v>BE4000</v>
          </cell>
          <cell r="B918" t="str">
            <v xml:space="preserve">OPA </v>
          </cell>
          <cell r="C918" t="str">
            <v xml:space="preserve"> 02</v>
          </cell>
          <cell r="D918" t="str">
            <v>000</v>
          </cell>
          <cell r="E918" t="str">
            <v xml:space="preserve">RESERVE HQ AUTOMATION                             </v>
          </cell>
        </row>
        <row r="919">
          <cell r="A919" t="str">
            <v>BE4100</v>
          </cell>
          <cell r="B919" t="str">
            <v xml:space="preserve">OPA </v>
          </cell>
          <cell r="C919" t="str">
            <v xml:space="preserve"> 02</v>
          </cell>
          <cell r="D919" t="str">
            <v>000</v>
          </cell>
          <cell r="E919" t="str">
            <v xml:space="preserve">WWMCCS INFORMATION SYSTEM (WIS)                   </v>
          </cell>
        </row>
        <row r="920">
          <cell r="A920" t="str">
            <v>BE4101</v>
          </cell>
          <cell r="B920" t="str">
            <v xml:space="preserve">OPA </v>
          </cell>
          <cell r="C920" t="str">
            <v xml:space="preserve"> 02</v>
          </cell>
          <cell r="D920" t="str">
            <v>000</v>
          </cell>
          <cell r="E920" t="str">
            <v xml:space="preserve">WWMCCS ADPE                                       </v>
          </cell>
        </row>
        <row r="921">
          <cell r="A921" t="str">
            <v>BE4102</v>
          </cell>
          <cell r="B921" t="str">
            <v xml:space="preserve">OPA </v>
          </cell>
          <cell r="C921" t="str">
            <v xml:space="preserve"> 02</v>
          </cell>
          <cell r="D921" t="str">
            <v>000</v>
          </cell>
          <cell r="E921" t="str">
            <v xml:space="preserve">AWIS MODERNIZATION                                </v>
          </cell>
        </row>
        <row r="922">
          <cell r="A922" t="str">
            <v>BE4150</v>
          </cell>
          <cell r="B922" t="str">
            <v xml:space="preserve">OPA </v>
          </cell>
          <cell r="C922" t="str">
            <v xml:space="preserve"> 02</v>
          </cell>
          <cell r="D922" t="str">
            <v>000</v>
          </cell>
          <cell r="E922" t="str">
            <v xml:space="preserve">ADPE FOR NON TAC MGMT INFO SYS                    </v>
          </cell>
        </row>
        <row r="923">
          <cell r="A923" t="str">
            <v>BE4152</v>
          </cell>
          <cell r="B923" t="str">
            <v xml:space="preserve">OPA </v>
          </cell>
          <cell r="C923" t="str">
            <v xml:space="preserve"> 02</v>
          </cell>
          <cell r="D923" t="str">
            <v>000</v>
          </cell>
          <cell r="E923" t="str">
            <v xml:space="preserve">HIGH PERFORMANCE COMPUTING                        </v>
          </cell>
        </row>
        <row r="924">
          <cell r="A924" t="str">
            <v>BE4156</v>
          </cell>
          <cell r="B924" t="str">
            <v xml:space="preserve">OPA </v>
          </cell>
          <cell r="C924" t="str">
            <v xml:space="preserve"> 02</v>
          </cell>
          <cell r="D924" t="str">
            <v>000</v>
          </cell>
          <cell r="E924" t="str">
            <v xml:space="preserve">SOLDIER DATA TAG                                  </v>
          </cell>
        </row>
        <row r="925">
          <cell r="A925" t="str">
            <v>BE4157</v>
          </cell>
          <cell r="B925" t="str">
            <v xml:space="preserve">OPA </v>
          </cell>
          <cell r="C925" t="str">
            <v xml:space="preserve"> 02</v>
          </cell>
          <cell r="D925" t="str">
            <v>000</v>
          </cell>
          <cell r="E925" t="str">
            <v xml:space="preserve">TRANS OF PERS PROP                                </v>
          </cell>
        </row>
        <row r="926">
          <cell r="A926" t="str">
            <v>BE4159</v>
          </cell>
          <cell r="B926" t="str">
            <v xml:space="preserve">OPA </v>
          </cell>
          <cell r="C926" t="str">
            <v xml:space="preserve"> 02</v>
          </cell>
          <cell r="D926" t="str">
            <v>000</v>
          </cell>
          <cell r="E926" t="str">
            <v xml:space="preserve">EUSA-C3I INITIATIVES                              </v>
          </cell>
        </row>
        <row r="927">
          <cell r="A927" t="str">
            <v>BE4160</v>
          </cell>
          <cell r="B927" t="str">
            <v xml:space="preserve">OPA </v>
          </cell>
          <cell r="C927" t="str">
            <v xml:space="preserve"> 02</v>
          </cell>
          <cell r="D927" t="str">
            <v>000</v>
          </cell>
          <cell r="E927" t="str">
            <v xml:space="preserve">STD ARMY AUTO CONTRACT SYS (SAACONS)              </v>
          </cell>
        </row>
        <row r="928">
          <cell r="A928" t="str">
            <v>BE4161</v>
          </cell>
          <cell r="B928" t="str">
            <v xml:space="preserve">OPA </v>
          </cell>
          <cell r="C928" t="str">
            <v xml:space="preserve"> 02</v>
          </cell>
          <cell r="D928" t="str">
            <v>000</v>
          </cell>
          <cell r="E928" t="str">
            <v xml:space="preserve">HQ MANAGEMENT INFORMATION SYSTEMS                 </v>
          </cell>
        </row>
        <row r="929">
          <cell r="A929" t="str">
            <v>BE4162</v>
          </cell>
          <cell r="B929" t="str">
            <v xml:space="preserve">OPA </v>
          </cell>
          <cell r="C929" t="str">
            <v xml:space="preserve"> 02</v>
          </cell>
          <cell r="D929" t="str">
            <v>000</v>
          </cell>
          <cell r="E929" t="str">
            <v xml:space="preserve">MACOM AUTOMATION SYSTEMS                          </v>
          </cell>
        </row>
        <row r="930">
          <cell r="A930" t="str">
            <v>BE4163</v>
          </cell>
          <cell r="B930" t="str">
            <v xml:space="preserve">OPA </v>
          </cell>
          <cell r="C930" t="str">
            <v xml:space="preserve"> 02</v>
          </cell>
          <cell r="D930" t="str">
            <v>000</v>
          </cell>
          <cell r="E930" t="str">
            <v xml:space="preserve">MEDICAL AUTOMATION SYSTEMS                        </v>
          </cell>
        </row>
        <row r="931">
          <cell r="A931" t="str">
            <v>BE4164</v>
          </cell>
          <cell r="B931" t="str">
            <v xml:space="preserve">OPA </v>
          </cell>
          <cell r="C931" t="str">
            <v xml:space="preserve"> 02</v>
          </cell>
          <cell r="D931" t="str">
            <v>000</v>
          </cell>
          <cell r="E931" t="str">
            <v xml:space="preserve">PERSONNEL AUTOMATION SYSTEMS                      </v>
          </cell>
        </row>
        <row r="932">
          <cell r="A932" t="str">
            <v>BE4165</v>
          </cell>
          <cell r="B932" t="str">
            <v xml:space="preserve">OPA </v>
          </cell>
          <cell r="C932" t="str">
            <v xml:space="preserve"> 02</v>
          </cell>
          <cell r="D932" t="str">
            <v>000</v>
          </cell>
          <cell r="E932" t="str">
            <v xml:space="preserve">TRAINING AUTOMATION SYSTEMS                       </v>
          </cell>
        </row>
        <row r="933">
          <cell r="A933" t="str">
            <v>BE4166</v>
          </cell>
          <cell r="B933" t="str">
            <v xml:space="preserve">OPA </v>
          </cell>
          <cell r="C933" t="str">
            <v xml:space="preserve"> 02</v>
          </cell>
          <cell r="D933" t="str">
            <v>000</v>
          </cell>
          <cell r="E933" t="str">
            <v xml:space="preserve">LOGISTICS AUTOMATION SYSTEMS                      </v>
          </cell>
        </row>
        <row r="934">
          <cell r="A934" t="str">
            <v>BE4167</v>
          </cell>
          <cell r="B934" t="str">
            <v xml:space="preserve">OPA </v>
          </cell>
          <cell r="C934" t="str">
            <v xml:space="preserve"> 02</v>
          </cell>
          <cell r="D934" t="str">
            <v>000</v>
          </cell>
          <cell r="E934" t="str">
            <v xml:space="preserve">Reserve Component Automation Sys (RCAS)           </v>
          </cell>
        </row>
        <row r="935">
          <cell r="A935" t="str">
            <v>BE4168</v>
          </cell>
          <cell r="B935" t="str">
            <v xml:space="preserve">OPA </v>
          </cell>
          <cell r="C935" t="str">
            <v xml:space="preserve"> 02</v>
          </cell>
          <cell r="D935" t="str">
            <v>000</v>
          </cell>
          <cell r="E935" t="str">
            <v xml:space="preserve">General Fund Enterprise Business System           </v>
          </cell>
        </row>
        <row r="936">
          <cell r="A936" t="str">
            <v>BE4169</v>
          </cell>
          <cell r="B936" t="str">
            <v xml:space="preserve">OPA </v>
          </cell>
          <cell r="C936" t="str">
            <v xml:space="preserve"> 02</v>
          </cell>
          <cell r="D936" t="str">
            <v>000</v>
          </cell>
          <cell r="E936" t="str">
            <v xml:space="preserve">Army Training Modernization                       </v>
          </cell>
        </row>
        <row r="937">
          <cell r="A937" t="str">
            <v>BE4170</v>
          </cell>
          <cell r="B937" t="str">
            <v xml:space="preserve">OPA </v>
          </cell>
          <cell r="C937" t="str">
            <v xml:space="preserve"> 02</v>
          </cell>
          <cell r="D937" t="str">
            <v>000</v>
          </cell>
          <cell r="E937" t="str">
            <v xml:space="preserve">STRATEGIC WARGAMING                               </v>
          </cell>
        </row>
        <row r="938">
          <cell r="A938" t="str">
            <v>BE4171</v>
          </cell>
          <cell r="B938" t="str">
            <v xml:space="preserve">OPA </v>
          </cell>
          <cell r="C938" t="str">
            <v xml:space="preserve"> 02</v>
          </cell>
          <cell r="D938" t="str">
            <v>000</v>
          </cell>
          <cell r="E938" t="str">
            <v xml:space="preserve">DISTRIBUTIVE TRAINING TECHNOLOGY                  </v>
          </cell>
        </row>
        <row r="939">
          <cell r="A939" t="str">
            <v>BE4172</v>
          </cell>
          <cell r="B939" t="str">
            <v xml:space="preserve">OPA </v>
          </cell>
          <cell r="C939" t="str">
            <v xml:space="preserve"> 02</v>
          </cell>
          <cell r="D939" t="str">
            <v>000</v>
          </cell>
          <cell r="E939" t="str">
            <v xml:space="preserve">OTHER TRAINING MODERNIZATION                      </v>
          </cell>
        </row>
        <row r="940">
          <cell r="A940" t="str">
            <v>BE4173</v>
          </cell>
          <cell r="B940" t="str">
            <v xml:space="preserve">OPA </v>
          </cell>
          <cell r="C940" t="str">
            <v xml:space="preserve"> 02</v>
          </cell>
          <cell r="D940" t="str">
            <v>000</v>
          </cell>
          <cell r="E940" t="str">
            <v xml:space="preserve">Distributed Learning System (DLS)                 </v>
          </cell>
        </row>
        <row r="941">
          <cell r="A941" t="str">
            <v>BE4174</v>
          </cell>
          <cell r="B941" t="str">
            <v xml:space="preserve">OPA </v>
          </cell>
          <cell r="C941" t="str">
            <v xml:space="preserve"> 02</v>
          </cell>
          <cell r="D941" t="str">
            <v>000</v>
          </cell>
          <cell r="E941" t="str">
            <v xml:space="preserve">ARMY TRAINING MODERNIZATION                       </v>
          </cell>
        </row>
        <row r="942">
          <cell r="A942" t="str">
            <v>BE4175</v>
          </cell>
          <cell r="B942" t="str">
            <v xml:space="preserve">OPA </v>
          </cell>
          <cell r="C942" t="str">
            <v xml:space="preserve"> 02</v>
          </cell>
          <cell r="D942" t="str">
            <v>000</v>
          </cell>
          <cell r="E942" t="str">
            <v xml:space="preserve">Personnel Automation Systems - West Point         </v>
          </cell>
        </row>
        <row r="943">
          <cell r="A943" t="str">
            <v>BE4200</v>
          </cell>
          <cell r="B943" t="str">
            <v xml:space="preserve">OPA </v>
          </cell>
          <cell r="C943" t="str">
            <v xml:space="preserve"> 02</v>
          </cell>
          <cell r="D943" t="str">
            <v>000</v>
          </cell>
          <cell r="E943" t="str">
            <v xml:space="preserve">SUSTAINING BASE INFO SVC (SBIS)                   </v>
          </cell>
        </row>
        <row r="944">
          <cell r="A944" t="str">
            <v>BE4250</v>
          </cell>
          <cell r="B944" t="str">
            <v xml:space="preserve">OPA </v>
          </cell>
          <cell r="C944" t="str">
            <v xml:space="preserve"> 02</v>
          </cell>
          <cell r="D944" t="str">
            <v>000</v>
          </cell>
          <cell r="E944" t="str">
            <v xml:space="preserve">COMBAT SERVICE SUPPORT SYSTEM (CS3)               </v>
          </cell>
        </row>
        <row r="945">
          <cell r="A945" t="str">
            <v>BE4300</v>
          </cell>
          <cell r="B945" t="str">
            <v xml:space="preserve">OPA </v>
          </cell>
          <cell r="C945" t="str">
            <v xml:space="preserve"> 02</v>
          </cell>
          <cell r="D945" t="str">
            <v>000</v>
          </cell>
          <cell r="E945" t="str">
            <v xml:space="preserve">AUDIO VISUAL SYSTEMS/EQUIPMENT                    </v>
          </cell>
        </row>
        <row r="946">
          <cell r="A946" t="str">
            <v>BE4400</v>
          </cell>
          <cell r="B946" t="str">
            <v xml:space="preserve">OPA </v>
          </cell>
          <cell r="C946" t="str">
            <v xml:space="preserve"> 02</v>
          </cell>
          <cell r="D946" t="str">
            <v>000</v>
          </cell>
          <cell r="E946" t="str">
            <v xml:space="preserve">SEA OPERATIONAL SENSOR SYSTEM (SEAOPSS)           </v>
          </cell>
        </row>
        <row r="947">
          <cell r="A947" t="str">
            <v>BE4450</v>
          </cell>
          <cell r="B947" t="str">
            <v xml:space="preserve">OPA </v>
          </cell>
          <cell r="C947" t="str">
            <v xml:space="preserve"> 02</v>
          </cell>
          <cell r="D947" t="str">
            <v>000</v>
          </cell>
          <cell r="E947" t="str">
            <v xml:space="preserve">SENSORS AND RELATED EQUIPMENT                     </v>
          </cell>
        </row>
        <row r="948">
          <cell r="A948" t="str">
            <v>BE5010</v>
          </cell>
          <cell r="B948" t="str">
            <v xml:space="preserve">OPA </v>
          </cell>
          <cell r="C948" t="str">
            <v xml:space="preserve"> 02</v>
          </cell>
          <cell r="D948" t="str">
            <v>000</v>
          </cell>
          <cell r="E948" t="str">
            <v xml:space="preserve">PROJECT TANGO                                     </v>
          </cell>
        </row>
        <row r="949">
          <cell r="A949" t="str">
            <v>BF4500</v>
          </cell>
          <cell r="B949" t="str">
            <v xml:space="preserve">OPA </v>
          </cell>
          <cell r="C949" t="str">
            <v xml:space="preserve"> 02</v>
          </cell>
          <cell r="D949" t="str">
            <v>000</v>
          </cell>
          <cell r="E949" t="str">
            <v xml:space="preserve">Items under $5M (SSE)                             </v>
          </cell>
        </row>
        <row r="950">
          <cell r="A950" t="str">
            <v>BF5300</v>
          </cell>
          <cell r="B950" t="str">
            <v xml:space="preserve">OPA </v>
          </cell>
          <cell r="C950" t="str">
            <v xml:space="preserve"> 02</v>
          </cell>
          <cell r="D950" t="str">
            <v>000</v>
          </cell>
          <cell r="E950" t="str">
            <v xml:space="preserve">1ST DES TRAN/TOT PACK FLD/NEW EQ TRN              </v>
          </cell>
        </row>
        <row r="951">
          <cell r="A951" t="str">
            <v>BF5301</v>
          </cell>
          <cell r="B951" t="str">
            <v xml:space="preserve">OPA </v>
          </cell>
          <cell r="C951" t="str">
            <v xml:space="preserve"> 02</v>
          </cell>
          <cell r="D951" t="str">
            <v>000</v>
          </cell>
          <cell r="E951" t="str">
            <v xml:space="preserve">FDT / TPF AND NET - CECOM                         </v>
          </cell>
        </row>
        <row r="952">
          <cell r="A952" t="str">
            <v>BF5302</v>
          </cell>
          <cell r="B952" t="str">
            <v xml:space="preserve">OPA </v>
          </cell>
          <cell r="C952" t="str">
            <v xml:space="preserve"> 02</v>
          </cell>
          <cell r="D952" t="str">
            <v>000</v>
          </cell>
          <cell r="E952" t="str">
            <v xml:space="preserve">FDT / TPF AND NET - CCS                           </v>
          </cell>
        </row>
        <row r="953">
          <cell r="A953" t="str">
            <v>BF5310</v>
          </cell>
          <cell r="B953" t="str">
            <v xml:space="preserve">OPA </v>
          </cell>
          <cell r="C953" t="str">
            <v xml:space="preserve"> 02</v>
          </cell>
          <cell r="D953" t="str">
            <v>000</v>
          </cell>
          <cell r="E953" t="str">
            <v xml:space="preserve">FDT / TPF AND NET - COMM                          </v>
          </cell>
        </row>
        <row r="954">
          <cell r="A954" t="str">
            <v>BF5315</v>
          </cell>
          <cell r="B954" t="str">
            <v xml:space="preserve">OPA </v>
          </cell>
          <cell r="C954" t="str">
            <v xml:space="preserve"> 02</v>
          </cell>
          <cell r="D954" t="str">
            <v>000</v>
          </cell>
          <cell r="E954" t="str">
            <v xml:space="preserve">FIRST DESTINATION TRANSPORTATION (C-E)            </v>
          </cell>
        </row>
        <row r="955">
          <cell r="A955" t="str">
            <v>BF5320</v>
          </cell>
          <cell r="B955" t="str">
            <v xml:space="preserve">OPA </v>
          </cell>
          <cell r="C955" t="str">
            <v xml:space="preserve"> 02</v>
          </cell>
          <cell r="D955" t="str">
            <v>000</v>
          </cell>
          <cell r="E955" t="str">
            <v xml:space="preserve">FDT / TPF AND NET - IEW                           </v>
          </cell>
        </row>
        <row r="956">
          <cell r="A956" t="str">
            <v>BF5400</v>
          </cell>
          <cell r="B956" t="str">
            <v xml:space="preserve">OPA </v>
          </cell>
          <cell r="C956" t="str">
            <v xml:space="preserve"> 02</v>
          </cell>
          <cell r="D956" t="str">
            <v>000</v>
          </cell>
          <cell r="E956" t="str">
            <v xml:space="preserve">Production Base Support (C-E)                     </v>
          </cell>
        </row>
        <row r="957">
          <cell r="A957" t="str">
            <v>BF5500</v>
          </cell>
          <cell r="B957" t="str">
            <v xml:space="preserve">OPA </v>
          </cell>
          <cell r="C957" t="str">
            <v xml:space="preserve"> 02</v>
          </cell>
          <cell r="D957" t="str">
            <v>000</v>
          </cell>
          <cell r="E957" t="str">
            <v xml:space="preserve">SPECIAL PROGRAMS                                  </v>
          </cell>
        </row>
        <row r="958">
          <cell r="A958" t="str">
            <v>BJ6210</v>
          </cell>
          <cell r="B958" t="str">
            <v xml:space="preserve">OPA </v>
          </cell>
          <cell r="C958" t="str">
            <v xml:space="preserve"> 02</v>
          </cell>
          <cell r="D958" t="str">
            <v>000</v>
          </cell>
          <cell r="E958" t="str">
            <v xml:space="preserve">COUNTERMEASURES SET AN/TLQ-15                     </v>
          </cell>
        </row>
        <row r="959">
          <cell r="A959" t="str">
            <v>BK5224</v>
          </cell>
          <cell r="B959" t="str">
            <v xml:space="preserve">OPA </v>
          </cell>
          <cell r="C959" t="str">
            <v xml:space="preserve"> 02</v>
          </cell>
          <cell r="D959" t="str">
            <v>000</v>
          </cell>
          <cell r="E959" t="str">
            <v xml:space="preserve">ITEMS LESS THAN $5.0M (C3 SYS)                    </v>
          </cell>
        </row>
        <row r="960">
          <cell r="A960" t="str">
            <v>BK5232</v>
          </cell>
          <cell r="B960" t="str">
            <v xml:space="preserve">OPA </v>
          </cell>
          <cell r="C960" t="str">
            <v xml:space="preserve"> 02</v>
          </cell>
          <cell r="D960" t="str">
            <v>000</v>
          </cell>
          <cell r="E960" t="str">
            <v xml:space="preserve">ITEMS LESS THAN $5.0M (CRYP)                      </v>
          </cell>
        </row>
        <row r="961">
          <cell r="A961" t="str">
            <v>BK5265</v>
          </cell>
          <cell r="B961" t="str">
            <v xml:space="preserve">OPA </v>
          </cell>
          <cell r="C961" t="str">
            <v xml:space="preserve"> 02</v>
          </cell>
          <cell r="D961" t="str">
            <v>000</v>
          </cell>
          <cell r="E961" t="str">
            <v xml:space="preserve">SOF ITEMS LESS THAN 5.0M (COMSEC)                 </v>
          </cell>
        </row>
        <row r="962">
          <cell r="A962" t="str">
            <v>BK5273</v>
          </cell>
          <cell r="B962" t="str">
            <v xml:space="preserve">OPA </v>
          </cell>
          <cell r="C962" t="str">
            <v xml:space="preserve"> 02</v>
          </cell>
          <cell r="D962" t="str">
            <v>000</v>
          </cell>
          <cell r="E962" t="str">
            <v xml:space="preserve">ITEMS LESS THAN $5.0M (TMDE COM)                  </v>
          </cell>
        </row>
        <row r="963">
          <cell r="A963" t="str">
            <v>BK5275</v>
          </cell>
          <cell r="B963" t="str">
            <v xml:space="preserve">OPA </v>
          </cell>
          <cell r="C963" t="str">
            <v xml:space="preserve"> 02</v>
          </cell>
          <cell r="D963" t="str">
            <v>365</v>
          </cell>
          <cell r="E963" t="str">
            <v xml:space="preserve">CI HUMINT AUTO REPRTING &amp; COLL(CHARCS)            </v>
          </cell>
        </row>
        <row r="964">
          <cell r="A964" t="str">
            <v>BK5278</v>
          </cell>
          <cell r="B964" t="str">
            <v xml:space="preserve">OPA </v>
          </cell>
          <cell r="C964" t="str">
            <v xml:space="preserve"> 02</v>
          </cell>
          <cell r="D964" t="str">
            <v>365</v>
          </cell>
          <cell r="E964" t="str">
            <v xml:space="preserve">ITEMS LESS THAN $5.0M - INTEL                     </v>
          </cell>
        </row>
        <row r="965">
          <cell r="A965" t="str">
            <v>BK5279</v>
          </cell>
          <cell r="B965" t="str">
            <v xml:space="preserve">OPA </v>
          </cell>
          <cell r="C965" t="str">
            <v xml:space="preserve"> 02</v>
          </cell>
          <cell r="D965" t="str">
            <v>365</v>
          </cell>
          <cell r="E965" t="str">
            <v xml:space="preserve">Special Information Operations (SIO) (TIARA)      </v>
          </cell>
        </row>
        <row r="966">
          <cell r="A966" t="str">
            <v>BK5280</v>
          </cell>
          <cell r="B966" t="str">
            <v xml:space="preserve">OPA </v>
          </cell>
          <cell r="C966" t="str">
            <v xml:space="preserve"> 02</v>
          </cell>
          <cell r="D966" t="str">
            <v>000</v>
          </cell>
          <cell r="E966" t="str">
            <v xml:space="preserve">ITEMS LESS THAN $5.0M (ASA)                       </v>
          </cell>
        </row>
        <row r="967">
          <cell r="A967" t="str">
            <v>BK5282</v>
          </cell>
          <cell r="B967" t="str">
            <v xml:space="preserve">OPA </v>
          </cell>
          <cell r="C967" t="str">
            <v xml:space="preserve"> 02</v>
          </cell>
          <cell r="D967" t="str">
            <v>331</v>
          </cell>
          <cell r="E967" t="str">
            <v xml:space="preserve">Counterintelligence                               </v>
          </cell>
        </row>
        <row r="968">
          <cell r="A968" t="str">
            <v>BK5283</v>
          </cell>
          <cell r="B968" t="str">
            <v xml:space="preserve">OPA </v>
          </cell>
          <cell r="C968" t="str">
            <v xml:space="preserve"> 02</v>
          </cell>
          <cell r="D968" t="str">
            <v>000</v>
          </cell>
          <cell r="E968" t="str">
            <v xml:space="preserve">ITEMS LESS THAN $5.0M (GDIP)                      </v>
          </cell>
        </row>
        <row r="969">
          <cell r="A969" t="str">
            <v>BK5284</v>
          </cell>
          <cell r="B969" t="str">
            <v xml:space="preserve">OPA </v>
          </cell>
          <cell r="C969" t="str">
            <v xml:space="preserve"> 02</v>
          </cell>
          <cell r="D969" t="str">
            <v>365</v>
          </cell>
          <cell r="E969" t="str">
            <v xml:space="preserve">CI AUTOMATION ARCHITECTURE-INTEL                  </v>
          </cell>
        </row>
        <row r="970">
          <cell r="A970" t="str">
            <v>BK5287</v>
          </cell>
          <cell r="B970" t="str">
            <v xml:space="preserve">OPA </v>
          </cell>
          <cell r="C970" t="str">
            <v xml:space="preserve"> 02</v>
          </cell>
          <cell r="D970" t="str">
            <v>000</v>
          </cell>
          <cell r="E970" t="str">
            <v xml:space="preserve">CI CONUS BASED LAN                                </v>
          </cell>
        </row>
        <row r="971">
          <cell r="A971" t="str">
            <v>BK5289</v>
          </cell>
          <cell r="B971" t="str">
            <v xml:space="preserve">OPA </v>
          </cell>
          <cell r="C971" t="str">
            <v xml:space="preserve"> 02</v>
          </cell>
          <cell r="D971" t="str">
            <v>000</v>
          </cell>
          <cell r="E971" t="str">
            <v xml:space="preserve">Items Less Than $5.0M (A/V)                       </v>
          </cell>
        </row>
        <row r="972">
          <cell r="A972" t="str">
            <v>BK5290</v>
          </cell>
          <cell r="B972" t="str">
            <v xml:space="preserve">OPA </v>
          </cell>
          <cell r="C972" t="str">
            <v xml:space="preserve"> 02</v>
          </cell>
          <cell r="D972" t="str">
            <v>000</v>
          </cell>
          <cell r="E972" t="str">
            <v xml:space="preserve">TACTICAL ELEC NEWS GATHERING EQUIP                </v>
          </cell>
        </row>
        <row r="973">
          <cell r="A973" t="str">
            <v>BK5292</v>
          </cell>
          <cell r="B973" t="str">
            <v xml:space="preserve">OPA </v>
          </cell>
          <cell r="C973" t="str">
            <v xml:space="preserve"> 02</v>
          </cell>
          <cell r="D973" t="str">
            <v>000</v>
          </cell>
          <cell r="E973" t="str">
            <v xml:space="preserve">ITEMS LESS THAN $5.0M (EW)                        </v>
          </cell>
        </row>
        <row r="974">
          <cell r="A974" t="str">
            <v>BK5295</v>
          </cell>
          <cell r="B974" t="str">
            <v xml:space="preserve">OPA </v>
          </cell>
          <cell r="C974" t="str">
            <v xml:space="preserve"> 02</v>
          </cell>
          <cell r="D974" t="str">
            <v>000</v>
          </cell>
          <cell r="E974" t="str">
            <v xml:space="preserve">ITEMS LESS THAN $5.0M (TAC SURV)                  </v>
          </cell>
        </row>
        <row r="975">
          <cell r="A975" t="str">
            <v>BK5296</v>
          </cell>
          <cell r="B975" t="str">
            <v xml:space="preserve">OPA </v>
          </cell>
          <cell r="C975" t="str">
            <v xml:space="preserve"> 02</v>
          </cell>
          <cell r="D975" t="str">
            <v>000</v>
          </cell>
          <cell r="E975" t="str">
            <v xml:space="preserve">ITEMS LESS THAN $5.0M (WTCV-C-E)                  </v>
          </cell>
        </row>
        <row r="976">
          <cell r="A976" t="str">
            <v>BK5297</v>
          </cell>
          <cell r="B976" t="str">
            <v xml:space="preserve">OPA </v>
          </cell>
          <cell r="C976" t="str">
            <v xml:space="preserve"> 02</v>
          </cell>
          <cell r="D976" t="str">
            <v>000</v>
          </cell>
          <cell r="E976" t="str">
            <v xml:space="preserve">ITEMS LESS THAN $5.0M (TMDE EL)                   </v>
          </cell>
        </row>
        <row r="977">
          <cell r="A977" t="str">
            <v>BK5300</v>
          </cell>
          <cell r="B977" t="str">
            <v xml:space="preserve">OPA </v>
          </cell>
          <cell r="C977" t="str">
            <v xml:space="preserve"> 02</v>
          </cell>
          <cell r="D977" t="str">
            <v>365</v>
          </cell>
          <cell r="E977" t="str">
            <v xml:space="preserve">BIOMETRIC TACTICAL COLLECTION DEVICES             </v>
          </cell>
        </row>
        <row r="978">
          <cell r="A978" t="str">
            <v>BK5301</v>
          </cell>
          <cell r="B978" t="str">
            <v xml:space="preserve">OPA </v>
          </cell>
          <cell r="C978" t="str">
            <v xml:space="preserve"> 02</v>
          </cell>
          <cell r="D978" t="str">
            <v>365</v>
          </cell>
          <cell r="E978" t="str">
            <v xml:space="preserve">BIOMETRICS AUTOMATED TOOLSET - ARMY (BAT-A)       </v>
          </cell>
        </row>
        <row r="979">
          <cell r="A979" t="str">
            <v>BK6285</v>
          </cell>
          <cell r="B979" t="str">
            <v xml:space="preserve">OPA </v>
          </cell>
          <cell r="C979" t="str">
            <v xml:space="preserve"> 02</v>
          </cell>
          <cell r="D979" t="str">
            <v>000</v>
          </cell>
          <cell r="E979" t="str">
            <v xml:space="preserve">Army CA/MISO GPF Equipment                        </v>
          </cell>
        </row>
        <row r="980">
          <cell r="A980" t="str">
            <v>BL5264</v>
          </cell>
          <cell r="B980" t="str">
            <v xml:space="preserve">OPA </v>
          </cell>
          <cell r="C980" t="str">
            <v xml:space="preserve"> 02</v>
          </cell>
          <cell r="D980" t="str">
            <v>000</v>
          </cell>
          <cell r="E980" t="str">
            <v xml:space="preserve">TSEC - ITEMS LESS THAN $5.0M (COMSEC)             </v>
          </cell>
        </row>
        <row r="981">
          <cell r="A981" t="str">
            <v>BL5272</v>
          </cell>
          <cell r="B981" t="str">
            <v xml:space="preserve">OPA </v>
          </cell>
          <cell r="C981" t="str">
            <v xml:space="preserve"> 02</v>
          </cell>
          <cell r="D981" t="str">
            <v>000</v>
          </cell>
          <cell r="E981" t="str">
            <v xml:space="preserve">LESS THAN $5.0M (LONG HAUL COMM) CMP GEN          </v>
          </cell>
        </row>
        <row r="982">
          <cell r="A982" t="str">
            <v>BL5278</v>
          </cell>
          <cell r="B982" t="str">
            <v xml:space="preserve">OPA </v>
          </cell>
          <cell r="C982" t="str">
            <v xml:space="preserve"> 02</v>
          </cell>
          <cell r="D982" t="str">
            <v>000</v>
          </cell>
          <cell r="E982" t="str">
            <v xml:space="preserve">ITEMS LESS THAN $5.0M (INTEL SPT) - TIARA         </v>
          </cell>
        </row>
        <row r="983">
          <cell r="A983" t="str">
            <v>BL5283</v>
          </cell>
          <cell r="B983" t="str">
            <v xml:space="preserve">OPA </v>
          </cell>
          <cell r="C983" t="str">
            <v xml:space="preserve"> 02</v>
          </cell>
          <cell r="D983" t="str">
            <v>365</v>
          </cell>
          <cell r="E983" t="str">
            <v xml:space="preserve">COUNTERINTELLIGENCE/SECURITY COUNTERMEASURES      </v>
          </cell>
        </row>
        <row r="984">
          <cell r="A984" t="str">
            <v>BL5285</v>
          </cell>
          <cell r="B984" t="str">
            <v xml:space="preserve">OPA </v>
          </cell>
          <cell r="C984" t="str">
            <v xml:space="preserve"> 02</v>
          </cell>
          <cell r="D984" t="str">
            <v>365</v>
          </cell>
          <cell r="E984" t="str">
            <v xml:space="preserve">CI MODERNIZATION                                  </v>
          </cell>
        </row>
        <row r="985">
          <cell r="A985" t="str">
            <v>BL5287</v>
          </cell>
          <cell r="B985" t="str">
            <v xml:space="preserve">OPA </v>
          </cell>
          <cell r="C985" t="str">
            <v xml:space="preserve"> 02</v>
          </cell>
          <cell r="D985" t="str">
            <v>365</v>
          </cell>
          <cell r="E985" t="str">
            <v xml:space="preserve">FAMILY OF PERSISTENT SURVEILLANCE CAP.            </v>
          </cell>
        </row>
        <row r="986">
          <cell r="A986" t="str">
            <v>BL5289</v>
          </cell>
          <cell r="B986" t="str">
            <v xml:space="preserve">OPA </v>
          </cell>
          <cell r="C986" t="str">
            <v xml:space="preserve"> 02</v>
          </cell>
          <cell r="D986" t="str">
            <v>000</v>
          </cell>
          <cell r="E986" t="str">
            <v xml:space="preserve">LESS THAN $5.0M (A/V-C-E) CMP GEN                 </v>
          </cell>
        </row>
        <row r="987">
          <cell r="A987" t="str">
            <v>BL5292</v>
          </cell>
          <cell r="B987" t="str">
            <v xml:space="preserve">OPA </v>
          </cell>
          <cell r="C987" t="str">
            <v xml:space="preserve"> 02</v>
          </cell>
          <cell r="D987" t="str">
            <v>000</v>
          </cell>
          <cell r="E987" t="str">
            <v xml:space="preserve">LESS THAN $5.0M (EW-C-E) CMP GEN                  </v>
          </cell>
        </row>
        <row r="988">
          <cell r="A988" t="str">
            <v>BL5295</v>
          </cell>
          <cell r="B988" t="str">
            <v xml:space="preserve">OPA </v>
          </cell>
          <cell r="C988" t="str">
            <v xml:space="preserve"> 02</v>
          </cell>
          <cell r="D988" t="str">
            <v>000</v>
          </cell>
          <cell r="E988" t="str">
            <v xml:space="preserve">ITEMS LESS THAN $5.0M (A/V)                       </v>
          </cell>
        </row>
        <row r="989">
          <cell r="A989" t="str">
            <v>BL5300</v>
          </cell>
          <cell r="B989" t="str">
            <v xml:space="preserve">OPA </v>
          </cell>
          <cell r="C989" t="str">
            <v xml:space="preserve"> 02</v>
          </cell>
          <cell r="D989" t="str">
            <v>000</v>
          </cell>
          <cell r="E989" t="str">
            <v xml:space="preserve">Items Less Than $5M (Surveying Equipment)         </v>
          </cell>
        </row>
        <row r="990">
          <cell r="A990" t="str">
            <v>BM5200</v>
          </cell>
          <cell r="B990" t="str">
            <v xml:space="preserve">OPA </v>
          </cell>
          <cell r="C990" t="str">
            <v xml:space="preserve"> 02</v>
          </cell>
          <cell r="D990" t="str">
            <v>000</v>
          </cell>
          <cell r="E990" t="str">
            <v xml:space="preserve">ALL OTHER (OPA-ACT-2)                             </v>
          </cell>
        </row>
        <row r="991">
          <cell r="A991" t="str">
            <v>BQ0100</v>
          </cell>
          <cell r="B991" t="str">
            <v xml:space="preserve">OPA </v>
          </cell>
          <cell r="C991" t="str">
            <v xml:space="preserve"> 02</v>
          </cell>
          <cell r="D991" t="str">
            <v>000</v>
          </cell>
          <cell r="E991" t="str">
            <v xml:space="preserve">Pentagon Information Mgt and Telecom              </v>
          </cell>
        </row>
        <row r="992">
          <cell r="A992" t="str">
            <v>BQ0200</v>
          </cell>
          <cell r="B992" t="str">
            <v xml:space="preserve">OPA </v>
          </cell>
          <cell r="C992" t="str">
            <v xml:space="preserve"> 02</v>
          </cell>
          <cell r="D992" t="str">
            <v>000</v>
          </cell>
          <cell r="E992" t="str">
            <v xml:space="preserve">TSEC - TEMPEST (COMSEC)                           </v>
          </cell>
        </row>
        <row r="993">
          <cell r="A993" t="str">
            <v>BS9100</v>
          </cell>
          <cell r="B993" t="str">
            <v xml:space="preserve">OPA </v>
          </cell>
          <cell r="C993" t="str">
            <v xml:space="preserve"> 04</v>
          </cell>
          <cell r="D993" t="str">
            <v>000</v>
          </cell>
          <cell r="E993" t="str">
            <v xml:space="preserve">INITIAL SPARES - C&amp;E                              </v>
          </cell>
        </row>
        <row r="994">
          <cell r="A994" t="str">
            <v>BS9702</v>
          </cell>
          <cell r="B994" t="str">
            <v xml:space="preserve">OPA </v>
          </cell>
          <cell r="C994" t="str">
            <v xml:space="preserve"> 04</v>
          </cell>
          <cell r="D994" t="str">
            <v>000</v>
          </cell>
          <cell r="E994" t="str">
            <v xml:space="preserve">FAAD C2 SPARES                                    </v>
          </cell>
        </row>
        <row r="995">
          <cell r="A995" t="str">
            <v>BS9704</v>
          </cell>
          <cell r="B995" t="str">
            <v xml:space="preserve">OPA </v>
          </cell>
          <cell r="C995" t="str">
            <v xml:space="preserve"> 04</v>
          </cell>
          <cell r="D995" t="str">
            <v>365</v>
          </cell>
          <cell r="E995" t="str">
            <v xml:space="preserve">ASAS SPARES (TIARA)                               </v>
          </cell>
        </row>
        <row r="996">
          <cell r="A996" t="str">
            <v>BS9705</v>
          </cell>
          <cell r="B996" t="str">
            <v xml:space="preserve">OPA </v>
          </cell>
          <cell r="C996" t="str">
            <v xml:space="preserve"> 04</v>
          </cell>
          <cell r="D996" t="str">
            <v>350</v>
          </cell>
          <cell r="E996" t="str">
            <v xml:space="preserve">TACTICAL OPERATIONS CENTER - SPARES               </v>
          </cell>
        </row>
        <row r="997">
          <cell r="A997" t="str">
            <v>BS9706</v>
          </cell>
          <cell r="B997" t="str">
            <v xml:space="preserve">OPA </v>
          </cell>
          <cell r="C997" t="str">
            <v xml:space="preserve"> 04</v>
          </cell>
          <cell r="D997" t="str">
            <v>000</v>
          </cell>
          <cell r="E997" t="str">
            <v xml:space="preserve">BCS3 SPARES                                       </v>
          </cell>
        </row>
        <row r="998">
          <cell r="A998" t="str">
            <v>BS9707</v>
          </cell>
          <cell r="B998" t="str">
            <v xml:space="preserve">OPA </v>
          </cell>
          <cell r="C998" t="str">
            <v xml:space="preserve"> 04</v>
          </cell>
          <cell r="D998" t="str">
            <v>350</v>
          </cell>
          <cell r="E998" t="str">
            <v xml:space="preserve">MOUNTED BATTLE COMMAND ON THE MOVE (SPARES)       </v>
          </cell>
        </row>
        <row r="999">
          <cell r="A999" t="str">
            <v>BS9708</v>
          </cell>
          <cell r="B999" t="str">
            <v xml:space="preserve">OPA </v>
          </cell>
          <cell r="C999" t="str">
            <v xml:space="preserve"> 04</v>
          </cell>
          <cell r="D999" t="str">
            <v>000</v>
          </cell>
          <cell r="E999" t="str">
            <v xml:space="preserve">AFATDS SPARES                                     </v>
          </cell>
        </row>
        <row r="1000">
          <cell r="A1000" t="str">
            <v>BS9709</v>
          </cell>
          <cell r="B1000" t="str">
            <v xml:space="preserve">OPA </v>
          </cell>
          <cell r="C1000" t="str">
            <v xml:space="preserve"> 04</v>
          </cell>
          <cell r="D1000" t="str">
            <v>000</v>
          </cell>
          <cell r="E1000" t="str">
            <v xml:space="preserve">PEO GCCS SPARES                                   </v>
          </cell>
        </row>
        <row r="1001">
          <cell r="A1001" t="str">
            <v>BS9710</v>
          </cell>
          <cell r="B1001" t="str">
            <v xml:space="preserve">OPA </v>
          </cell>
          <cell r="C1001" t="str">
            <v xml:space="preserve"> 04</v>
          </cell>
          <cell r="D1001" t="str">
            <v>000</v>
          </cell>
          <cell r="E1001" t="str">
            <v xml:space="preserve">MCS SPARES                                        </v>
          </cell>
        </row>
        <row r="1002">
          <cell r="A1002" t="str">
            <v>BS9711</v>
          </cell>
          <cell r="B1002" t="str">
            <v xml:space="preserve">OPA </v>
          </cell>
          <cell r="C1002" t="str">
            <v xml:space="preserve"> 04</v>
          </cell>
          <cell r="D1002" t="str">
            <v>350</v>
          </cell>
          <cell r="E1002" t="str">
            <v xml:space="preserve">JNN SPARES                                        </v>
          </cell>
        </row>
        <row r="1003">
          <cell r="A1003" t="str">
            <v>BS9712</v>
          </cell>
          <cell r="B1003" t="str">
            <v xml:space="preserve">OPA </v>
          </cell>
          <cell r="C1003" t="str">
            <v xml:space="preserve"> 04</v>
          </cell>
          <cell r="D1003" t="str">
            <v>000</v>
          </cell>
          <cell r="E1003" t="str">
            <v xml:space="preserve">ADD SPARES                                        </v>
          </cell>
        </row>
        <row r="1004">
          <cell r="A1004" t="str">
            <v>BS9714</v>
          </cell>
          <cell r="B1004" t="str">
            <v xml:space="preserve">OPA </v>
          </cell>
          <cell r="C1004" t="str">
            <v xml:space="preserve"> 04</v>
          </cell>
          <cell r="D1004" t="str">
            <v>000</v>
          </cell>
          <cell r="E1004" t="str">
            <v xml:space="preserve">PEO STAMIS - OTHER SPARES                         </v>
          </cell>
        </row>
        <row r="1005">
          <cell r="A1005" t="str">
            <v>BS9715</v>
          </cell>
          <cell r="B1005" t="str">
            <v xml:space="preserve">OPA </v>
          </cell>
          <cell r="C1005" t="str">
            <v xml:space="preserve"> 04</v>
          </cell>
          <cell r="D1005" t="str">
            <v>000</v>
          </cell>
          <cell r="E1005" t="str">
            <v xml:space="preserve">HC3 Spares                                        </v>
          </cell>
        </row>
        <row r="1006">
          <cell r="A1006" t="str">
            <v>BS9716</v>
          </cell>
          <cell r="B1006" t="str">
            <v xml:space="preserve">OPA </v>
          </cell>
          <cell r="C1006" t="str">
            <v xml:space="preserve"> 04</v>
          </cell>
          <cell r="D1006" t="str">
            <v>000</v>
          </cell>
          <cell r="E1006" t="str">
            <v xml:space="preserve">NON PEO-SPARES                                    </v>
          </cell>
        </row>
        <row r="1007">
          <cell r="A1007" t="str">
            <v>BS9718</v>
          </cell>
          <cell r="B1007" t="str">
            <v xml:space="preserve">OPA </v>
          </cell>
          <cell r="C1007" t="str">
            <v xml:space="preserve"> 04</v>
          </cell>
          <cell r="D1007" t="str">
            <v>000</v>
          </cell>
          <cell r="E1007" t="str">
            <v xml:space="preserve">SCAMP SPARES (SPACE)                              </v>
          </cell>
        </row>
        <row r="1008">
          <cell r="A1008" t="str">
            <v>BS9719</v>
          </cell>
          <cell r="B1008" t="str">
            <v xml:space="preserve">OPA </v>
          </cell>
          <cell r="C1008" t="str">
            <v xml:space="preserve"> 04</v>
          </cell>
          <cell r="D1008" t="str">
            <v>172</v>
          </cell>
          <cell r="E1008" t="str">
            <v xml:space="preserve">SCAMP BLOCK II SPARES                             </v>
          </cell>
        </row>
        <row r="1009">
          <cell r="A1009" t="str">
            <v>BS9720</v>
          </cell>
          <cell r="B1009" t="str">
            <v xml:space="preserve">OPA </v>
          </cell>
          <cell r="C1009" t="str">
            <v xml:space="preserve"> 04</v>
          </cell>
          <cell r="D1009" t="str">
            <v>000</v>
          </cell>
          <cell r="E1009" t="str">
            <v xml:space="preserve">SMART-T SPARES (SPACE)                            </v>
          </cell>
        </row>
        <row r="1010">
          <cell r="A1010" t="str">
            <v>BS9721</v>
          </cell>
          <cell r="B1010" t="str">
            <v xml:space="preserve">OPA </v>
          </cell>
          <cell r="C1010" t="str">
            <v xml:space="preserve"> 04</v>
          </cell>
          <cell r="D1010" t="str">
            <v>000</v>
          </cell>
          <cell r="E1010" t="str">
            <v xml:space="preserve">DEFENSE SATCOM SYS SPARES (SPACE)                 </v>
          </cell>
        </row>
        <row r="1011">
          <cell r="A1011" t="str">
            <v>BS9722</v>
          </cell>
          <cell r="B1011" t="str">
            <v xml:space="preserve">OPA </v>
          </cell>
          <cell r="C1011" t="str">
            <v xml:space="preserve"> 04</v>
          </cell>
          <cell r="D1011" t="str">
            <v>000</v>
          </cell>
          <cell r="E1011" t="str">
            <v xml:space="preserve">SINCGARS SPARES                                   </v>
          </cell>
        </row>
        <row r="1012">
          <cell r="A1012" t="str">
            <v>BS9723</v>
          </cell>
          <cell r="B1012" t="str">
            <v xml:space="preserve">OPA </v>
          </cell>
          <cell r="C1012" t="str">
            <v xml:space="preserve"> 04</v>
          </cell>
          <cell r="D1012" t="str">
            <v>000</v>
          </cell>
          <cell r="E1012" t="str">
            <v xml:space="preserve">WIN-T Spares                                      </v>
          </cell>
        </row>
        <row r="1013">
          <cell r="A1013" t="str">
            <v>BS9724</v>
          </cell>
          <cell r="B1013" t="str">
            <v xml:space="preserve">OPA </v>
          </cell>
          <cell r="C1013" t="str">
            <v xml:space="preserve"> 04</v>
          </cell>
          <cell r="D1013" t="str">
            <v>365</v>
          </cell>
          <cell r="E1013" t="str">
            <v xml:space="preserve">Army CGS Spares (TIARA)                           </v>
          </cell>
        </row>
        <row r="1014">
          <cell r="A1014" t="str">
            <v>BS9725</v>
          </cell>
          <cell r="B1014" t="str">
            <v xml:space="preserve">OPA </v>
          </cell>
          <cell r="C1014" t="str">
            <v xml:space="preserve"> 04</v>
          </cell>
          <cell r="D1014" t="str">
            <v>000</v>
          </cell>
          <cell r="E1014" t="str">
            <v xml:space="preserve">GMF ENHANCEMENT SPARES                            </v>
          </cell>
        </row>
        <row r="1015">
          <cell r="A1015" t="str">
            <v>BS9726</v>
          </cell>
          <cell r="B1015" t="str">
            <v xml:space="preserve">OPA </v>
          </cell>
          <cell r="C1015" t="str">
            <v xml:space="preserve"> 04</v>
          </cell>
          <cell r="D1015" t="str">
            <v>000</v>
          </cell>
          <cell r="E1015" t="str">
            <v xml:space="preserve">PEO CCS - OTHER SPARES                            </v>
          </cell>
        </row>
        <row r="1016">
          <cell r="A1016" t="str">
            <v>BS9728</v>
          </cell>
          <cell r="B1016" t="str">
            <v xml:space="preserve">OPA </v>
          </cell>
          <cell r="C1016" t="str">
            <v xml:space="preserve"> 04</v>
          </cell>
          <cell r="D1016" t="str">
            <v>000</v>
          </cell>
          <cell r="E1016" t="str">
            <v xml:space="preserve">PEO COMM - OTHER SPARES                           </v>
          </cell>
        </row>
        <row r="1017">
          <cell r="A1017" t="str">
            <v>BS9730</v>
          </cell>
          <cell r="B1017" t="str">
            <v xml:space="preserve">OPA </v>
          </cell>
          <cell r="C1017" t="str">
            <v xml:space="preserve"> 04</v>
          </cell>
          <cell r="D1017" t="str">
            <v>000</v>
          </cell>
          <cell r="E1017" t="str">
            <v xml:space="preserve">PEO IEW - OTHER SPARES                            </v>
          </cell>
        </row>
        <row r="1018">
          <cell r="A1018" t="str">
            <v>BS9732</v>
          </cell>
          <cell r="B1018" t="str">
            <v xml:space="preserve">OPA </v>
          </cell>
          <cell r="C1018" t="str">
            <v xml:space="preserve"> 04</v>
          </cell>
          <cell r="D1018" t="str">
            <v>000</v>
          </cell>
          <cell r="E1018" t="str">
            <v xml:space="preserve">FAAD GBS SPARES                                   </v>
          </cell>
        </row>
        <row r="1019">
          <cell r="A1019" t="str">
            <v>BS9734</v>
          </cell>
          <cell r="B1019" t="str">
            <v xml:space="preserve">OPA </v>
          </cell>
          <cell r="C1019" t="str">
            <v xml:space="preserve"> 04</v>
          </cell>
          <cell r="D1019" t="str">
            <v>000</v>
          </cell>
          <cell r="E1019" t="str">
            <v xml:space="preserve">PEO STAMIS SPARES (OTHER)                         </v>
          </cell>
        </row>
        <row r="1020">
          <cell r="A1020" t="str">
            <v>BS9736</v>
          </cell>
          <cell r="B1020" t="str">
            <v xml:space="preserve">OPA </v>
          </cell>
          <cell r="C1020" t="str">
            <v xml:space="preserve"> 04</v>
          </cell>
          <cell r="D1020" t="str">
            <v>000</v>
          </cell>
          <cell r="E1020" t="str">
            <v xml:space="preserve">FBCB2 SPARES                                      </v>
          </cell>
        </row>
        <row r="1021">
          <cell r="A1021" t="str">
            <v>BS9737</v>
          </cell>
          <cell r="B1021" t="str">
            <v xml:space="preserve">OPA </v>
          </cell>
          <cell r="C1021" t="str">
            <v xml:space="preserve"> 04</v>
          </cell>
          <cell r="D1021" t="str">
            <v>000</v>
          </cell>
          <cell r="E1021" t="str">
            <v xml:space="preserve">JBC-P SPARES                                      </v>
          </cell>
        </row>
        <row r="1022">
          <cell r="A1022" t="str">
            <v>BS9738</v>
          </cell>
          <cell r="B1022" t="str">
            <v xml:space="preserve">OPA </v>
          </cell>
          <cell r="C1022" t="str">
            <v xml:space="preserve"> 04</v>
          </cell>
          <cell r="D1022" t="str">
            <v>365</v>
          </cell>
          <cell r="E1022" t="str">
            <v xml:space="preserve">TUAS Spares (MIP)                                 </v>
          </cell>
        </row>
        <row r="1023">
          <cell r="A1023" t="str">
            <v>BS9739</v>
          </cell>
          <cell r="B1023" t="str">
            <v xml:space="preserve">OPA </v>
          </cell>
          <cell r="C1023" t="str">
            <v xml:space="preserve"> 04</v>
          </cell>
          <cell r="D1023" t="str">
            <v>000</v>
          </cell>
          <cell r="E1023" t="str">
            <v xml:space="preserve">EXTENDED RANGE/MULTI-PURPOSE (ER/MP) UAS SPARES   </v>
          </cell>
        </row>
        <row r="1024">
          <cell r="A1024" t="str">
            <v>BS9740</v>
          </cell>
          <cell r="B1024" t="str">
            <v xml:space="preserve">OPA </v>
          </cell>
          <cell r="C1024" t="str">
            <v xml:space="preserve"> 04</v>
          </cell>
          <cell r="D1024" t="str">
            <v>000</v>
          </cell>
          <cell r="E1024" t="str">
            <v xml:space="preserve">SMALL UNMANNED AERIAL SYSTEM (SUAS) SPARES        </v>
          </cell>
        </row>
        <row r="1025">
          <cell r="A1025" t="str">
            <v>BS9741</v>
          </cell>
          <cell r="B1025" t="str">
            <v xml:space="preserve">OPA </v>
          </cell>
          <cell r="C1025" t="str">
            <v xml:space="preserve"> 04</v>
          </cell>
          <cell r="D1025" t="str">
            <v>000</v>
          </cell>
          <cell r="E1025" t="str">
            <v xml:space="preserve">WIN-T INCREMENT 2  Spares                         </v>
          </cell>
        </row>
        <row r="1026">
          <cell r="A1026" t="str">
            <v>BT0170</v>
          </cell>
          <cell r="B1026" t="str">
            <v xml:space="preserve">OPA </v>
          </cell>
          <cell r="C1026" t="str">
            <v xml:space="preserve"> 02</v>
          </cell>
          <cell r="D1026" t="str">
            <v>000</v>
          </cell>
          <cell r="E1026" t="str">
            <v xml:space="preserve">SIG SEARCH AND DEV SYSTEM (SSSD)                  </v>
          </cell>
        </row>
        <row r="1027">
          <cell r="A1027" t="str">
            <v>BT2010</v>
          </cell>
          <cell r="B1027" t="str">
            <v xml:space="preserve">OPA </v>
          </cell>
          <cell r="C1027" t="str">
            <v xml:space="preserve"> 02</v>
          </cell>
          <cell r="D1027" t="str">
            <v>000</v>
          </cell>
          <cell r="E1027" t="str">
            <v xml:space="preserve">TSEC - MONITORING EQUIPMENT (COMSEC)              </v>
          </cell>
        </row>
        <row r="1028">
          <cell r="A1028" t="str">
            <v>BT2020</v>
          </cell>
          <cell r="B1028" t="str">
            <v xml:space="preserve">OPA </v>
          </cell>
          <cell r="C1028" t="str">
            <v xml:space="preserve"> 02</v>
          </cell>
          <cell r="D1028" t="str">
            <v>000</v>
          </cell>
          <cell r="E1028" t="str">
            <v xml:space="preserve">MOD OF IN-SVC EQ (COMSEC)                         </v>
          </cell>
        </row>
        <row r="1029">
          <cell r="A1029" t="str">
            <v>BT2300</v>
          </cell>
          <cell r="B1029" t="str">
            <v xml:space="preserve">OPA </v>
          </cell>
          <cell r="C1029" t="str">
            <v xml:space="preserve"> 02</v>
          </cell>
          <cell r="D1029" t="str">
            <v>000</v>
          </cell>
          <cell r="E1029" t="str">
            <v xml:space="preserve">TRSPDR-COMPUT, KIT-1A/TSEC                        </v>
          </cell>
        </row>
        <row r="1030">
          <cell r="A1030" t="str">
            <v>BT2500</v>
          </cell>
          <cell r="B1030" t="str">
            <v xml:space="preserve">OPA </v>
          </cell>
          <cell r="C1030" t="str">
            <v xml:space="preserve"> 02</v>
          </cell>
          <cell r="D1030" t="str">
            <v>000</v>
          </cell>
          <cell r="E1030" t="str">
            <v xml:space="preserve">TACTICAL AIRBORNE ELECTRONIC SYSTEM               </v>
          </cell>
        </row>
        <row r="1031">
          <cell r="A1031" t="str">
            <v>BT9900</v>
          </cell>
          <cell r="B1031" t="str">
            <v xml:space="preserve">OPA </v>
          </cell>
          <cell r="C1031" t="str">
            <v xml:space="preserve"> 02</v>
          </cell>
          <cell r="D1031" t="str">
            <v>000</v>
          </cell>
          <cell r="E1031" t="str">
            <v xml:space="preserve">DEF SAT COMM SYS (DSCS)                           </v>
          </cell>
        </row>
        <row r="1032">
          <cell r="A1032" t="str">
            <v>BU0010</v>
          </cell>
          <cell r="B1032" t="str">
            <v xml:space="preserve">OPA </v>
          </cell>
          <cell r="C1032" t="str">
            <v xml:space="preserve"> 02</v>
          </cell>
          <cell r="D1032" t="str">
            <v>000</v>
          </cell>
          <cell r="E1032" t="str">
            <v xml:space="preserve">VIDEO TELECONFERENCING                            </v>
          </cell>
        </row>
        <row r="1033">
          <cell r="A1033" t="str">
            <v>BU0020</v>
          </cell>
          <cell r="B1033" t="str">
            <v xml:space="preserve">OPA </v>
          </cell>
          <cell r="C1033" t="str">
            <v xml:space="preserve"> 02</v>
          </cell>
          <cell r="D1033" t="str">
            <v>000</v>
          </cell>
          <cell r="E1033" t="str">
            <v xml:space="preserve">CIVIL DEFENSE COMM                                </v>
          </cell>
        </row>
        <row r="1034">
          <cell r="A1034" t="str">
            <v>BU0050</v>
          </cell>
          <cell r="B1034" t="str">
            <v xml:space="preserve">OPA </v>
          </cell>
          <cell r="C1034" t="str">
            <v xml:space="preserve"> 02</v>
          </cell>
          <cell r="D1034" t="str">
            <v>000</v>
          </cell>
          <cell r="E1034" t="str">
            <v xml:space="preserve">HF RADIO, IMPROVEMENT PROG                        </v>
          </cell>
        </row>
        <row r="1035">
          <cell r="A1035" t="str">
            <v>BU0100</v>
          </cell>
          <cell r="B1035" t="str">
            <v xml:space="preserve">OPA </v>
          </cell>
          <cell r="C1035" t="str">
            <v xml:space="preserve"> 02</v>
          </cell>
          <cell r="D1035" t="str">
            <v>000</v>
          </cell>
          <cell r="E1035" t="str">
            <v xml:space="preserve">COMPROMISING EMANATIONS                           </v>
          </cell>
        </row>
        <row r="1036">
          <cell r="A1036" t="str">
            <v>BU0120</v>
          </cell>
          <cell r="B1036" t="str">
            <v xml:space="preserve">OPA </v>
          </cell>
          <cell r="C1036" t="str">
            <v xml:space="preserve"> 02</v>
          </cell>
          <cell r="D1036" t="str">
            <v>000</v>
          </cell>
          <cell r="E1036" t="str">
            <v xml:space="preserve">WHITE HOUSE COM AGCY (WHCA)                       </v>
          </cell>
        </row>
        <row r="1037">
          <cell r="A1037" t="str">
            <v>BU0200</v>
          </cell>
          <cell r="B1037" t="str">
            <v xml:space="preserve">OPA </v>
          </cell>
          <cell r="C1037" t="str">
            <v xml:space="preserve"> 02</v>
          </cell>
          <cell r="D1037" t="str">
            <v>000</v>
          </cell>
          <cell r="E1037" t="str">
            <v xml:space="preserve">AUTODIN (DCS)                                     </v>
          </cell>
        </row>
        <row r="1038">
          <cell r="A1038" t="str">
            <v>BU0210</v>
          </cell>
          <cell r="B1038" t="str">
            <v xml:space="preserve">OPA </v>
          </cell>
          <cell r="C1038" t="str">
            <v xml:space="preserve"> 02</v>
          </cell>
          <cell r="D1038" t="str">
            <v>000</v>
          </cell>
          <cell r="E1038" t="str">
            <v xml:space="preserve">AUTOSEVOCOM I (DCS)                               </v>
          </cell>
        </row>
        <row r="1039">
          <cell r="A1039" t="str">
            <v>BU0300</v>
          </cell>
          <cell r="B1039" t="str">
            <v xml:space="preserve">OPA </v>
          </cell>
          <cell r="C1039" t="str">
            <v xml:space="preserve"> 02</v>
          </cell>
          <cell r="D1039" t="str">
            <v>000</v>
          </cell>
          <cell r="E1039" t="str">
            <v xml:space="preserve">ARMY DISN ROUTER                                  </v>
          </cell>
        </row>
        <row r="1040">
          <cell r="A1040" t="str">
            <v>BU0500</v>
          </cell>
          <cell r="B1040" t="str">
            <v xml:space="preserve">OPA </v>
          </cell>
          <cell r="C1040" t="str">
            <v xml:space="preserve"> 02</v>
          </cell>
          <cell r="D1040" t="str">
            <v>000</v>
          </cell>
          <cell r="E1040" t="str">
            <v xml:space="preserve">Installation Info Infrastructure Mod Program      </v>
          </cell>
        </row>
        <row r="1041">
          <cell r="A1041" t="str">
            <v>BU0510</v>
          </cell>
          <cell r="B1041" t="str">
            <v xml:space="preserve">OPA </v>
          </cell>
          <cell r="C1041" t="str">
            <v xml:space="preserve"> 02</v>
          </cell>
          <cell r="D1041" t="str">
            <v>000</v>
          </cell>
          <cell r="E1041" t="str">
            <v xml:space="preserve">I3MP - Europe                                     </v>
          </cell>
        </row>
        <row r="1042">
          <cell r="A1042" t="str">
            <v>BU0520</v>
          </cell>
          <cell r="B1042" t="str">
            <v xml:space="preserve">OPA </v>
          </cell>
          <cell r="C1042" t="str">
            <v xml:space="preserve"> 02</v>
          </cell>
          <cell r="D1042" t="str">
            <v>000</v>
          </cell>
          <cell r="E1042" t="str">
            <v xml:space="preserve">I3MP - Pacific                                    </v>
          </cell>
        </row>
        <row r="1043">
          <cell r="A1043" t="str">
            <v>BU0530</v>
          </cell>
          <cell r="B1043" t="str">
            <v xml:space="preserve">OPA </v>
          </cell>
          <cell r="C1043" t="str">
            <v xml:space="preserve"> 02</v>
          </cell>
          <cell r="D1043" t="str">
            <v>000</v>
          </cell>
          <cell r="E1043" t="str">
            <v xml:space="preserve">I3MP - CONUS                                      </v>
          </cell>
        </row>
        <row r="1044">
          <cell r="A1044" t="str">
            <v>BU0540</v>
          </cell>
          <cell r="B1044" t="str">
            <v xml:space="preserve">OPA </v>
          </cell>
          <cell r="C1044" t="str">
            <v xml:space="preserve"> 02</v>
          </cell>
          <cell r="D1044" t="str">
            <v>000</v>
          </cell>
          <cell r="E1044" t="str">
            <v xml:space="preserve">I3MP - West Point                                 </v>
          </cell>
        </row>
        <row r="1045">
          <cell r="A1045" t="str">
            <v>BU0860</v>
          </cell>
          <cell r="B1045" t="str">
            <v xml:space="preserve">OPA </v>
          </cell>
          <cell r="C1045" t="str">
            <v xml:space="preserve"> 02</v>
          </cell>
          <cell r="D1045" t="str">
            <v>000</v>
          </cell>
          <cell r="E1045" t="str">
            <v xml:space="preserve">ALT NAT MIL CMD CTR(ANMCC)                        </v>
          </cell>
        </row>
        <row r="1046">
          <cell r="A1046" t="str">
            <v>BU1120</v>
          </cell>
          <cell r="B1046" t="str">
            <v xml:space="preserve">OPA </v>
          </cell>
          <cell r="C1046" t="str">
            <v xml:space="preserve"> 02</v>
          </cell>
          <cell r="D1046" t="str">
            <v>000</v>
          </cell>
          <cell r="E1046" t="str">
            <v xml:space="preserve">NMCS WIDE SUPPORT COMM                            </v>
          </cell>
        </row>
        <row r="1047">
          <cell r="A1047" t="str">
            <v>BU1130</v>
          </cell>
          <cell r="B1047" t="str">
            <v xml:space="preserve">OPA </v>
          </cell>
          <cell r="C1047" t="str">
            <v xml:space="preserve"> 02</v>
          </cell>
          <cell r="D1047" t="str">
            <v>000</v>
          </cell>
          <cell r="E1047" t="str">
            <v xml:space="preserve">DA CMD &amp; CONTROL SYS (DACCS)                      </v>
          </cell>
        </row>
        <row r="1048">
          <cell r="A1048" t="str">
            <v>BU1200</v>
          </cell>
          <cell r="B1048" t="str">
            <v xml:space="preserve">OPA </v>
          </cell>
          <cell r="C1048" t="str">
            <v xml:space="preserve"> 02</v>
          </cell>
          <cell r="D1048" t="str">
            <v>000</v>
          </cell>
          <cell r="E1048" t="str">
            <v xml:space="preserve">ARMY OPNS CTR                                     </v>
          </cell>
        </row>
        <row r="1049">
          <cell r="A1049" t="str">
            <v>BU1320</v>
          </cell>
          <cell r="B1049" t="str">
            <v xml:space="preserve">OPA </v>
          </cell>
          <cell r="C1049" t="str">
            <v xml:space="preserve"> 02</v>
          </cell>
          <cell r="D1049" t="str">
            <v>000</v>
          </cell>
          <cell r="E1049" t="str">
            <v xml:space="preserve">ARMY COMM EQ SUPT (ACES)                          </v>
          </cell>
        </row>
        <row r="1050">
          <cell r="A1050" t="str">
            <v>BU1400</v>
          </cell>
          <cell r="B1050" t="str">
            <v xml:space="preserve">OPA </v>
          </cell>
          <cell r="C1050" t="str">
            <v xml:space="preserve"> 02</v>
          </cell>
          <cell r="D1050" t="str">
            <v>000</v>
          </cell>
          <cell r="E1050" t="str">
            <v xml:space="preserve">Army Data Distribution System (DATA RADIO)        </v>
          </cell>
        </row>
        <row r="1051">
          <cell r="A1051" t="str">
            <v>BU1450</v>
          </cell>
          <cell r="B1051" t="str">
            <v xml:space="preserve">OPA </v>
          </cell>
          <cell r="C1051" t="str">
            <v xml:space="preserve"> 02</v>
          </cell>
          <cell r="D1051" t="str">
            <v>000</v>
          </cell>
          <cell r="E1051" t="str">
            <v xml:space="preserve">LINK16 (MIDS)                                     </v>
          </cell>
        </row>
        <row r="1052">
          <cell r="A1052" t="str">
            <v>BU1500</v>
          </cell>
          <cell r="B1052" t="str">
            <v xml:space="preserve">OPA </v>
          </cell>
          <cell r="C1052" t="str">
            <v xml:space="preserve"> 02</v>
          </cell>
          <cell r="D1052" t="str">
            <v>000</v>
          </cell>
          <cell r="E1052" t="str">
            <v xml:space="preserve">ADPTBL SURF INTRFC TERM (ASIT) (A)                </v>
          </cell>
        </row>
        <row r="1053">
          <cell r="A1053" t="str">
            <v>BU1900</v>
          </cell>
          <cell r="B1053" t="str">
            <v xml:space="preserve">OPA </v>
          </cell>
          <cell r="C1053" t="str">
            <v xml:space="preserve"> 02</v>
          </cell>
          <cell r="D1053" t="str">
            <v>000</v>
          </cell>
          <cell r="E1053" t="str">
            <v xml:space="preserve">Terrestrial Transmission                          </v>
          </cell>
        </row>
        <row r="1054">
          <cell r="A1054" t="str">
            <v>BU2000</v>
          </cell>
          <cell r="B1054" t="str">
            <v xml:space="preserve">OPA </v>
          </cell>
          <cell r="C1054" t="str">
            <v xml:space="preserve"> 02</v>
          </cell>
          <cell r="D1054" t="str">
            <v>000</v>
          </cell>
          <cell r="E1054" t="str">
            <v xml:space="preserve">TERRESTRIAL TRANSMISSION                          </v>
          </cell>
        </row>
        <row r="1055">
          <cell r="A1055" t="str">
            <v>BU2100</v>
          </cell>
          <cell r="B1055" t="str">
            <v xml:space="preserve">OPA </v>
          </cell>
          <cell r="C1055" t="str">
            <v xml:space="preserve"> 02</v>
          </cell>
          <cell r="D1055" t="str">
            <v>000</v>
          </cell>
          <cell r="E1055" t="str">
            <v xml:space="preserve">TERRESTRIAL TRANSMISSION PACIFIC                  </v>
          </cell>
        </row>
        <row r="1056">
          <cell r="A1056" t="str">
            <v>BU3610</v>
          </cell>
          <cell r="B1056" t="str">
            <v xml:space="preserve">OPA </v>
          </cell>
          <cell r="C1056" t="str">
            <v xml:space="preserve"> 02</v>
          </cell>
          <cell r="D1056" t="str">
            <v>000</v>
          </cell>
          <cell r="E1056" t="str">
            <v xml:space="preserve">WW Tech Con Imp Prog (WWTCIP)                     </v>
          </cell>
        </row>
        <row r="1057">
          <cell r="A1057" t="str">
            <v>BU3620</v>
          </cell>
          <cell r="B1057" t="str">
            <v xml:space="preserve">OPA </v>
          </cell>
          <cell r="C1057" t="str">
            <v xml:space="preserve"> 02</v>
          </cell>
          <cell r="D1057" t="str">
            <v>000</v>
          </cell>
          <cell r="E1057" t="str">
            <v xml:space="preserve">ENGINEERING SERVICES                              </v>
          </cell>
        </row>
        <row r="1058">
          <cell r="A1058" t="str">
            <v>BU3770</v>
          </cell>
          <cell r="B1058" t="str">
            <v xml:space="preserve">OPA </v>
          </cell>
          <cell r="C1058" t="str">
            <v xml:space="preserve"> 02</v>
          </cell>
          <cell r="D1058" t="str">
            <v>000</v>
          </cell>
          <cell r="E1058" t="str">
            <v xml:space="preserve">Defense Message System (DMS)                      </v>
          </cell>
        </row>
        <row r="1059">
          <cell r="A1059" t="str">
            <v>BU3775</v>
          </cell>
          <cell r="B1059" t="str">
            <v xml:space="preserve">OPA </v>
          </cell>
          <cell r="C1059" t="str">
            <v xml:space="preserve"> 02</v>
          </cell>
          <cell r="D1059" t="str">
            <v>000</v>
          </cell>
          <cell r="E1059" t="str">
            <v xml:space="preserve">TEST EQ FOR TECH EVAL PROG                        </v>
          </cell>
        </row>
        <row r="1060">
          <cell r="A1060" t="str">
            <v>BU3800</v>
          </cell>
          <cell r="B1060" t="str">
            <v xml:space="preserve">OPA </v>
          </cell>
          <cell r="C1060" t="str">
            <v xml:space="preserve"> 02</v>
          </cell>
          <cell r="D1060" t="str">
            <v>000</v>
          </cell>
          <cell r="E1060" t="str">
            <v xml:space="preserve">TRANSMISSION MEDIA (EUCOM)                        </v>
          </cell>
        </row>
        <row r="1061">
          <cell r="A1061" t="str">
            <v>BU3850</v>
          </cell>
          <cell r="B1061" t="str">
            <v xml:space="preserve">OPA </v>
          </cell>
          <cell r="C1061" t="str">
            <v xml:space="preserve"> 02</v>
          </cell>
          <cell r="D1061" t="str">
            <v>000</v>
          </cell>
          <cell r="E1061" t="str">
            <v xml:space="preserve">TRANSMISSION MEDIA (PACOM)                        </v>
          </cell>
        </row>
        <row r="1062">
          <cell r="A1062" t="str">
            <v>BU4000</v>
          </cell>
          <cell r="B1062" t="str">
            <v xml:space="preserve">OPA </v>
          </cell>
          <cell r="C1062" t="str">
            <v xml:space="preserve"> 02</v>
          </cell>
          <cell r="D1062" t="str">
            <v>000</v>
          </cell>
          <cell r="E1062" t="str">
            <v xml:space="preserve">SOUTHCOM HQ RELOCATION                            </v>
          </cell>
        </row>
        <row r="1063">
          <cell r="A1063" t="str">
            <v>BU4050</v>
          </cell>
          <cell r="B1063" t="str">
            <v xml:space="preserve">OPA </v>
          </cell>
          <cell r="C1063" t="str">
            <v xml:space="preserve"> 02</v>
          </cell>
          <cell r="D1063" t="str">
            <v>365</v>
          </cell>
          <cell r="E1063" t="str">
            <v xml:space="preserve">DRUG INTERDICTION PROGRAM (DIP) (TIARA)           </v>
          </cell>
        </row>
        <row r="1064">
          <cell r="A1064" t="str">
            <v>BU4051</v>
          </cell>
          <cell r="B1064" t="str">
            <v xml:space="preserve">OPA </v>
          </cell>
          <cell r="C1064" t="str">
            <v xml:space="preserve"> 02</v>
          </cell>
          <cell r="D1064" t="str">
            <v>000</v>
          </cell>
          <cell r="E1064" t="str">
            <v xml:space="preserve">DIP - INSCOM                                      </v>
          </cell>
        </row>
        <row r="1065">
          <cell r="A1065" t="str">
            <v>BU4052</v>
          </cell>
          <cell r="B1065" t="str">
            <v xml:space="preserve">OPA </v>
          </cell>
          <cell r="C1065" t="str">
            <v xml:space="preserve"> 02</v>
          </cell>
          <cell r="D1065" t="str">
            <v>365</v>
          </cell>
          <cell r="E1065" t="str">
            <v xml:space="preserve">DIP - ISC                                         </v>
          </cell>
        </row>
        <row r="1066">
          <cell r="A1066" t="str">
            <v>BU4053</v>
          </cell>
          <cell r="B1066" t="str">
            <v xml:space="preserve">OPA </v>
          </cell>
          <cell r="C1066" t="str">
            <v xml:space="preserve"> 02</v>
          </cell>
          <cell r="D1066" t="str">
            <v>000</v>
          </cell>
          <cell r="E1066" t="str">
            <v xml:space="preserve">DIP - FORSCOM                                     </v>
          </cell>
        </row>
        <row r="1067">
          <cell r="A1067" t="str">
            <v>BU4054</v>
          </cell>
          <cell r="B1067" t="str">
            <v xml:space="preserve">OPA </v>
          </cell>
          <cell r="C1067" t="str">
            <v xml:space="preserve"> 02</v>
          </cell>
          <cell r="D1067" t="str">
            <v>000</v>
          </cell>
          <cell r="E1067" t="str">
            <v xml:space="preserve">DIP - TIARA                                       </v>
          </cell>
        </row>
        <row r="1068">
          <cell r="A1068" t="str">
            <v>BU4055</v>
          </cell>
          <cell r="B1068" t="str">
            <v xml:space="preserve">OPA </v>
          </cell>
          <cell r="C1068" t="str">
            <v xml:space="preserve"> 02</v>
          </cell>
          <cell r="D1068" t="str">
            <v>000</v>
          </cell>
          <cell r="E1068" t="str">
            <v xml:space="preserve">DIP - USARSO                                      </v>
          </cell>
        </row>
        <row r="1069">
          <cell r="A1069" t="str">
            <v>BU4140</v>
          </cell>
          <cell r="B1069" t="str">
            <v xml:space="preserve">OPA </v>
          </cell>
          <cell r="C1069" t="str">
            <v xml:space="preserve"> 02</v>
          </cell>
          <cell r="D1069" t="str">
            <v>000</v>
          </cell>
          <cell r="E1069" t="str">
            <v xml:space="preserve">MIN ESSEN EMER NTWK(MEECN)                        </v>
          </cell>
        </row>
        <row r="1070">
          <cell r="A1070" t="str">
            <v>BU4150</v>
          </cell>
          <cell r="B1070" t="str">
            <v xml:space="preserve">OPA </v>
          </cell>
          <cell r="C1070" t="str">
            <v xml:space="preserve"> 02</v>
          </cell>
          <cell r="D1070" t="str">
            <v>000</v>
          </cell>
          <cell r="E1070" t="str">
            <v xml:space="preserve">DCS EQUIPMENT STANDARDS                           </v>
          </cell>
        </row>
        <row r="1071">
          <cell r="A1071" t="str">
            <v>BU4160</v>
          </cell>
          <cell r="B1071" t="str">
            <v xml:space="preserve">OPA </v>
          </cell>
          <cell r="C1071" t="str">
            <v xml:space="preserve"> 02</v>
          </cell>
          <cell r="D1071" t="str">
            <v>000</v>
          </cell>
          <cell r="E1071" t="str">
            <v xml:space="preserve">Base Support Communications                       </v>
          </cell>
        </row>
        <row r="1072">
          <cell r="A1072" t="str">
            <v>BU4165</v>
          </cell>
          <cell r="B1072" t="str">
            <v xml:space="preserve">OPA </v>
          </cell>
          <cell r="C1072" t="str">
            <v xml:space="preserve"> 02</v>
          </cell>
          <cell r="D1072" t="str">
            <v>000</v>
          </cell>
          <cell r="E1072" t="str">
            <v xml:space="preserve">LOCAL AREA NETWORK (LAN)                          </v>
          </cell>
        </row>
        <row r="1073">
          <cell r="A1073" t="str">
            <v>BU4170</v>
          </cell>
          <cell r="B1073" t="str">
            <v xml:space="preserve">OPA </v>
          </cell>
          <cell r="C1073" t="str">
            <v xml:space="preserve"> 02</v>
          </cell>
          <cell r="D1073" t="str">
            <v>000</v>
          </cell>
          <cell r="E1073" t="str">
            <v xml:space="preserve">MOD IN-SVC EQ(STARCM NDCS)                        </v>
          </cell>
        </row>
        <row r="1074">
          <cell r="A1074" t="str">
            <v>BU4550</v>
          </cell>
          <cell r="B1074" t="str">
            <v xml:space="preserve">OPA </v>
          </cell>
          <cell r="C1074" t="str">
            <v xml:space="preserve"> 02</v>
          </cell>
          <cell r="D1074" t="str">
            <v>000</v>
          </cell>
          <cell r="E1074" t="str">
            <v xml:space="preserve">ITEMS LESS THAN $5M (COMMS)                       </v>
          </cell>
        </row>
        <row r="1075">
          <cell r="A1075" t="str">
            <v>BU4555</v>
          </cell>
          <cell r="B1075" t="str">
            <v xml:space="preserve">OPA </v>
          </cell>
          <cell r="C1075" t="str">
            <v xml:space="preserve"> 02</v>
          </cell>
          <cell r="D1075" t="str">
            <v>000</v>
          </cell>
          <cell r="E1075" t="str">
            <v xml:space="preserve">Defense Rapid Innovation Program                  </v>
          </cell>
        </row>
        <row r="1076">
          <cell r="A1076" t="str">
            <v>BU8000</v>
          </cell>
          <cell r="B1076" t="str">
            <v xml:space="preserve">OPA </v>
          </cell>
          <cell r="C1076" t="str">
            <v xml:space="preserve"> 02</v>
          </cell>
          <cell r="D1076" t="str">
            <v>000</v>
          </cell>
          <cell r="E1076" t="str">
            <v xml:space="preserve">Emergency Management Modernization Program        </v>
          </cell>
        </row>
        <row r="1077">
          <cell r="A1077" t="str">
            <v>BU8100</v>
          </cell>
          <cell r="B1077" t="str">
            <v xml:space="preserve">OPA </v>
          </cell>
          <cell r="C1077" t="str">
            <v xml:space="preserve"> 02</v>
          </cell>
          <cell r="D1077" t="str">
            <v>000</v>
          </cell>
          <cell r="E1077" t="str">
            <v xml:space="preserve">COTS Communications Equipment                     </v>
          </cell>
        </row>
        <row r="1078">
          <cell r="A1078" t="str">
            <v>BW0004</v>
          </cell>
          <cell r="B1078" t="str">
            <v xml:space="preserve">OPA </v>
          </cell>
          <cell r="C1078" t="str">
            <v xml:space="preserve"> 02</v>
          </cell>
          <cell r="D1078" t="str">
            <v>000</v>
          </cell>
          <cell r="E1078" t="str">
            <v xml:space="preserve">MILSTAR                                           </v>
          </cell>
        </row>
        <row r="1079">
          <cell r="A1079" t="str">
            <v>BW0006</v>
          </cell>
          <cell r="B1079" t="str">
            <v xml:space="preserve">OPA </v>
          </cell>
          <cell r="C1079" t="str">
            <v xml:space="preserve"> 02</v>
          </cell>
          <cell r="D1079" t="str">
            <v>000</v>
          </cell>
          <cell r="E1079" t="str">
            <v xml:space="preserve">SINCGARS Family                                   </v>
          </cell>
        </row>
        <row r="1080">
          <cell r="A1080" t="str">
            <v>BW0007</v>
          </cell>
          <cell r="B1080" t="str">
            <v xml:space="preserve">OPA </v>
          </cell>
          <cell r="C1080" t="str">
            <v xml:space="preserve"> 02</v>
          </cell>
          <cell r="D1080" t="str">
            <v>000</v>
          </cell>
          <cell r="E1080" t="str">
            <v xml:space="preserve">P31 PIP                                           </v>
          </cell>
        </row>
        <row r="1081">
          <cell r="A1081" t="str">
            <v>BW0008</v>
          </cell>
          <cell r="B1081" t="str">
            <v>ACFT</v>
          </cell>
          <cell r="C1081" t="str">
            <v xml:space="preserve"> 02</v>
          </cell>
          <cell r="D1081" t="str">
            <v>000</v>
          </cell>
          <cell r="E1081" t="str">
            <v xml:space="preserve">GROUND PROXIMITY WARNING SYSTEM                   </v>
          </cell>
        </row>
        <row r="1082">
          <cell r="A1082" t="str">
            <v>BW0010</v>
          </cell>
          <cell r="B1082" t="str">
            <v xml:space="preserve">OPA </v>
          </cell>
          <cell r="C1082" t="str">
            <v xml:space="preserve"> 02</v>
          </cell>
          <cell r="D1082" t="str">
            <v>000</v>
          </cell>
          <cell r="E1082" t="str">
            <v xml:space="preserve">SOF FIRE CONT                                     </v>
          </cell>
        </row>
        <row r="1083">
          <cell r="A1083" t="str">
            <v>BW0011</v>
          </cell>
          <cell r="B1083" t="str">
            <v xml:space="preserve">OPA </v>
          </cell>
          <cell r="C1083" t="str">
            <v xml:space="preserve"> 02</v>
          </cell>
          <cell r="D1083" t="str">
            <v>000</v>
          </cell>
          <cell r="E1083" t="str">
            <v xml:space="preserve">DOD TRANS AUTOMATION                              </v>
          </cell>
        </row>
        <row r="1084">
          <cell r="A1084" t="str">
            <v>BW0012</v>
          </cell>
          <cell r="B1084" t="str">
            <v xml:space="preserve">OPA </v>
          </cell>
          <cell r="C1084" t="str">
            <v xml:space="preserve"> 02</v>
          </cell>
          <cell r="D1084" t="str">
            <v>000</v>
          </cell>
          <cell r="E1084" t="str">
            <v xml:space="preserve">IMET SENSORS                                      </v>
          </cell>
        </row>
        <row r="1085">
          <cell r="A1085" t="str">
            <v>BW0013</v>
          </cell>
          <cell r="B1085" t="str">
            <v xml:space="preserve">OPA </v>
          </cell>
          <cell r="C1085" t="str">
            <v xml:space="preserve"> 02</v>
          </cell>
          <cell r="D1085" t="str">
            <v>000</v>
          </cell>
          <cell r="E1085" t="str">
            <v xml:space="preserve">CLASSIFIED PROGRAM                                </v>
          </cell>
        </row>
        <row r="1086">
          <cell r="A1086" t="str">
            <v>BW0014</v>
          </cell>
          <cell r="B1086" t="str">
            <v xml:space="preserve">OPA </v>
          </cell>
          <cell r="C1086" t="str">
            <v xml:space="preserve"> 02</v>
          </cell>
          <cell r="D1086" t="str">
            <v>000</v>
          </cell>
          <cell r="E1086" t="str">
            <v xml:space="preserve">SPERRY UNIVAC REPL                                </v>
          </cell>
        </row>
        <row r="1087">
          <cell r="A1087" t="str">
            <v>BW0015</v>
          </cell>
          <cell r="B1087" t="str">
            <v xml:space="preserve">OPA </v>
          </cell>
          <cell r="C1087" t="str">
            <v xml:space="preserve"> 02</v>
          </cell>
          <cell r="D1087" t="str">
            <v>000</v>
          </cell>
          <cell r="E1087" t="str">
            <v xml:space="preserve">DA DCSPER IM                                      </v>
          </cell>
        </row>
        <row r="1088">
          <cell r="A1088" t="str">
            <v>BW0016</v>
          </cell>
          <cell r="B1088" t="str">
            <v xml:space="preserve">OPA </v>
          </cell>
          <cell r="C1088" t="str">
            <v xml:space="preserve"> 02</v>
          </cell>
          <cell r="D1088" t="str">
            <v>000</v>
          </cell>
          <cell r="E1088" t="str">
            <v xml:space="preserve">GRD BASE COMMON SENSOR                            </v>
          </cell>
        </row>
        <row r="1089">
          <cell r="A1089" t="str">
            <v>BW0017</v>
          </cell>
          <cell r="B1089" t="str">
            <v xml:space="preserve">OPA </v>
          </cell>
          <cell r="C1089" t="str">
            <v xml:space="preserve"> 02</v>
          </cell>
          <cell r="D1089" t="str">
            <v>000</v>
          </cell>
          <cell r="E1089" t="str">
            <v xml:space="preserve">MIL ELEC INFO DEL SYS                             </v>
          </cell>
        </row>
        <row r="1090">
          <cell r="A1090" t="str">
            <v>BW0018</v>
          </cell>
          <cell r="B1090" t="str">
            <v xml:space="preserve">OPA </v>
          </cell>
          <cell r="C1090" t="str">
            <v xml:space="preserve"> 02</v>
          </cell>
          <cell r="D1090" t="str">
            <v>000</v>
          </cell>
          <cell r="E1090" t="str">
            <v xml:space="preserve">ACC NET MGMT SYS                                  </v>
          </cell>
        </row>
        <row r="1091">
          <cell r="A1091" t="str">
            <v>BW0019</v>
          </cell>
          <cell r="B1091" t="str">
            <v xml:space="preserve">OPA </v>
          </cell>
          <cell r="C1091" t="str">
            <v xml:space="preserve"> 02</v>
          </cell>
          <cell r="D1091" t="str">
            <v>000</v>
          </cell>
          <cell r="E1091" t="str">
            <v xml:space="preserve">INFLATOR, HYDROGEN GAS                            </v>
          </cell>
        </row>
        <row r="1092">
          <cell r="A1092" t="str">
            <v>BW0020</v>
          </cell>
          <cell r="B1092" t="str">
            <v xml:space="preserve">OPA </v>
          </cell>
          <cell r="C1092" t="str">
            <v xml:space="preserve"> 02</v>
          </cell>
          <cell r="D1092" t="str">
            <v>000</v>
          </cell>
          <cell r="E1092" t="str">
            <v xml:space="preserve">SOUTHCOM INTELL MGMT SYS (TIARA)                  </v>
          </cell>
        </row>
        <row r="1093">
          <cell r="A1093" t="str">
            <v>BW0021</v>
          </cell>
          <cell r="B1093" t="str">
            <v xml:space="preserve">OPA </v>
          </cell>
          <cell r="C1093" t="str">
            <v xml:space="preserve"> 02</v>
          </cell>
          <cell r="D1093" t="str">
            <v>365</v>
          </cell>
          <cell r="E1093" t="str">
            <v xml:space="preserve">INTEGRATED MET SYS SENSORS (IMETS) - MIP          </v>
          </cell>
        </row>
        <row r="1094">
          <cell r="A1094" t="str">
            <v>BW0065</v>
          </cell>
          <cell r="B1094" t="str">
            <v xml:space="preserve">OPA </v>
          </cell>
          <cell r="C1094" t="str">
            <v xml:space="preserve"> 02</v>
          </cell>
          <cell r="D1094" t="str">
            <v>000</v>
          </cell>
          <cell r="E1094" t="str">
            <v xml:space="preserve">LOCATOR SYSTEM (FIXED) (ASA)                      </v>
          </cell>
        </row>
        <row r="1095">
          <cell r="A1095" t="str">
            <v>BW1100</v>
          </cell>
          <cell r="B1095" t="str">
            <v xml:space="preserve">OPA </v>
          </cell>
          <cell r="C1095" t="str">
            <v xml:space="preserve"> 02</v>
          </cell>
          <cell r="D1095" t="str">
            <v>000</v>
          </cell>
          <cell r="E1095" t="str">
            <v xml:space="preserve">LIGHTWEIGHT BATTLEFIELD SURVEILLANCE RADAR        </v>
          </cell>
        </row>
        <row r="1096">
          <cell r="A1096" t="str">
            <v>BW4000</v>
          </cell>
          <cell r="B1096" t="str">
            <v xml:space="preserve">OPA </v>
          </cell>
          <cell r="C1096" t="str">
            <v xml:space="preserve"> 02</v>
          </cell>
          <cell r="D1096" t="str">
            <v>000</v>
          </cell>
          <cell r="E1096" t="str">
            <v xml:space="preserve">ELECTRO OPT PROT                                  </v>
          </cell>
        </row>
        <row r="1097">
          <cell r="A1097" t="str">
            <v>BW4010</v>
          </cell>
          <cell r="B1097" t="str">
            <v xml:space="preserve">OPA </v>
          </cell>
          <cell r="C1097" t="str">
            <v xml:space="preserve"> 02</v>
          </cell>
          <cell r="D1097" t="str">
            <v>000</v>
          </cell>
          <cell r="E1097" t="str">
            <v xml:space="preserve">ELECTRO OPT PROT                                  </v>
          </cell>
        </row>
        <row r="1098">
          <cell r="A1098" t="str">
            <v>BW5000</v>
          </cell>
          <cell r="B1098" t="str">
            <v xml:space="preserve">OPA </v>
          </cell>
          <cell r="C1098" t="str">
            <v xml:space="preserve"> 02</v>
          </cell>
          <cell r="D1098" t="str">
            <v>000</v>
          </cell>
          <cell r="E1098" t="str">
            <v xml:space="preserve">FIRE CONTROL EQUIP                                </v>
          </cell>
        </row>
        <row r="1099">
          <cell r="A1099" t="str">
            <v>BW7100</v>
          </cell>
          <cell r="B1099" t="str">
            <v xml:space="preserve">OPA </v>
          </cell>
          <cell r="C1099" t="str">
            <v xml:space="preserve"> 02</v>
          </cell>
          <cell r="D1099" t="str">
            <v>000</v>
          </cell>
          <cell r="E1099" t="str">
            <v xml:space="preserve">WIN-T - Ground Forces Tactical Network            </v>
          </cell>
        </row>
        <row r="1100">
          <cell r="A1100" t="str">
            <v>BW7110</v>
          </cell>
          <cell r="B1100" t="str">
            <v xml:space="preserve">OPA </v>
          </cell>
          <cell r="C1100" t="str">
            <v xml:space="preserve"> 02</v>
          </cell>
          <cell r="D1100" t="str">
            <v>000</v>
          </cell>
          <cell r="E1100" t="str">
            <v xml:space="preserve">INCREMENT 1 - NETWORKING AT THE HALT              </v>
          </cell>
        </row>
        <row r="1101">
          <cell r="A1101" t="str">
            <v>BW7115</v>
          </cell>
          <cell r="B1101" t="str">
            <v xml:space="preserve">OPA </v>
          </cell>
          <cell r="C1101" t="str">
            <v xml:space="preserve"> 02</v>
          </cell>
          <cell r="D1101" t="str">
            <v>000</v>
          </cell>
          <cell r="E1101" t="str">
            <v xml:space="preserve">INCREMENT 2 - INITIAL NETWORKING ON THE MOVE      </v>
          </cell>
        </row>
        <row r="1102">
          <cell r="A1102" t="str">
            <v>BW7120</v>
          </cell>
          <cell r="B1102" t="str">
            <v xml:space="preserve">OPA </v>
          </cell>
          <cell r="C1102" t="str">
            <v xml:space="preserve"> 02</v>
          </cell>
          <cell r="D1102" t="str">
            <v>000</v>
          </cell>
          <cell r="E1102" t="str">
            <v xml:space="preserve">INCREMENT 3 - FULL NETWORKING ON THE MOVE         </v>
          </cell>
        </row>
        <row r="1103">
          <cell r="A1103" t="str">
            <v>BW7125</v>
          </cell>
          <cell r="B1103" t="str">
            <v xml:space="preserve">OPA </v>
          </cell>
          <cell r="C1103" t="str">
            <v xml:space="preserve"> 02</v>
          </cell>
          <cell r="D1103" t="str">
            <v>000</v>
          </cell>
          <cell r="E1103" t="str">
            <v xml:space="preserve">INCREMENT 4 - PROTECTED SATCOM ON THE MOVE        </v>
          </cell>
        </row>
        <row r="1104">
          <cell r="A1104" t="str">
            <v>BW7130</v>
          </cell>
          <cell r="B1104" t="str">
            <v xml:space="preserve">OPA </v>
          </cell>
          <cell r="C1104" t="str">
            <v xml:space="preserve"> 02</v>
          </cell>
          <cell r="D1104" t="str">
            <v>000</v>
          </cell>
          <cell r="E1104" t="str">
            <v xml:space="preserve">WIN-T - ACUS MODS                                 </v>
          </cell>
        </row>
        <row r="1105">
          <cell r="A1105" t="str">
            <v>BW7200</v>
          </cell>
          <cell r="B1105" t="str">
            <v xml:space="preserve">OPA </v>
          </cell>
          <cell r="C1105" t="str">
            <v xml:space="preserve"> 02</v>
          </cell>
          <cell r="D1105" t="str">
            <v>000</v>
          </cell>
          <cell r="E1105" t="str">
            <v xml:space="preserve">SITUATION INFORMATION TRANSPORT                   </v>
          </cell>
        </row>
        <row r="1106">
          <cell r="A1106" t="str">
            <v>BW7211</v>
          </cell>
          <cell r="B1106" t="str">
            <v xml:space="preserve">OPA </v>
          </cell>
          <cell r="C1106" t="str">
            <v xml:space="preserve"> 02</v>
          </cell>
          <cell r="D1106" t="str">
            <v>000</v>
          </cell>
          <cell r="E1106" t="str">
            <v>WIN-T INCREMENT 2 - INITIAL NETWORKING ON THE MOVE</v>
          </cell>
        </row>
        <row r="1107">
          <cell r="A1107" t="str">
            <v>BX0006</v>
          </cell>
          <cell r="B1107" t="str">
            <v xml:space="preserve">OPA </v>
          </cell>
          <cell r="C1107" t="str">
            <v xml:space="preserve"> 02</v>
          </cell>
          <cell r="D1107" t="str">
            <v>000</v>
          </cell>
          <cell r="E1107" t="str">
            <v xml:space="preserve">LONG RANGE SURV UNIT (LRSU)                       </v>
          </cell>
        </row>
        <row r="1108">
          <cell r="A1108" t="str">
            <v>BX0007</v>
          </cell>
          <cell r="B1108" t="str">
            <v xml:space="preserve">OPA </v>
          </cell>
          <cell r="C1108" t="str">
            <v xml:space="preserve"> 02</v>
          </cell>
          <cell r="D1108" t="str">
            <v>000</v>
          </cell>
          <cell r="E1108" t="str">
            <v xml:space="preserve">ISYSCON EQUIPMENT                                 </v>
          </cell>
        </row>
        <row r="1109">
          <cell r="A1109" t="str">
            <v>BX0008</v>
          </cell>
          <cell r="B1109" t="str">
            <v xml:space="preserve">OPA </v>
          </cell>
          <cell r="C1109" t="str">
            <v xml:space="preserve"> 02</v>
          </cell>
          <cell r="D1109" t="str">
            <v>000</v>
          </cell>
          <cell r="E1109" t="str">
            <v xml:space="preserve">OTHER(TNG/LCSSF EQUIP)                            </v>
          </cell>
        </row>
        <row r="1110">
          <cell r="A1110" t="str">
            <v>BZ0000</v>
          </cell>
          <cell r="B1110" t="str">
            <v xml:space="preserve">OPA </v>
          </cell>
          <cell r="C1110" t="str">
            <v xml:space="preserve"> 02</v>
          </cell>
          <cell r="D1110" t="str">
            <v>000</v>
          </cell>
          <cell r="E1110" t="str">
            <v xml:space="preserve">JLENS Family                                      </v>
          </cell>
        </row>
        <row r="1111">
          <cell r="A1111" t="str">
            <v>BZ0200</v>
          </cell>
          <cell r="B1111" t="str">
            <v xml:space="preserve">OPA </v>
          </cell>
          <cell r="C1111" t="str">
            <v xml:space="preserve"> 02</v>
          </cell>
          <cell r="D1111" t="str">
            <v>000</v>
          </cell>
          <cell r="E1111" t="str">
            <v xml:space="preserve">QUALITY ASSURANCE PROGRAM                         </v>
          </cell>
        </row>
        <row r="1112">
          <cell r="A1112" t="str">
            <v>BZ0500</v>
          </cell>
          <cell r="B1112" t="str">
            <v xml:space="preserve">OPA </v>
          </cell>
          <cell r="C1112" t="str">
            <v xml:space="preserve"> 02</v>
          </cell>
          <cell r="D1112" t="str">
            <v>000</v>
          </cell>
          <cell r="E1112" t="str">
            <v xml:space="preserve">Aerostat                                          </v>
          </cell>
        </row>
        <row r="1113">
          <cell r="A1113" t="str">
            <v>BZ0501</v>
          </cell>
          <cell r="B1113" t="str">
            <v xml:space="preserve">OPA </v>
          </cell>
          <cell r="C1113" t="str">
            <v xml:space="preserve"> 02</v>
          </cell>
          <cell r="D1113" t="str">
            <v>000</v>
          </cell>
          <cell r="E1113" t="str">
            <v xml:space="preserve">Indirect Fire Protection Family Of Systems        </v>
          </cell>
        </row>
        <row r="1114">
          <cell r="A1114" t="str">
            <v>BZ0520</v>
          </cell>
          <cell r="B1114" t="str">
            <v xml:space="preserve">OPA </v>
          </cell>
          <cell r="C1114" t="str">
            <v xml:space="preserve"> 02</v>
          </cell>
          <cell r="D1114" t="str">
            <v>000</v>
          </cell>
          <cell r="E1114" t="str">
            <v xml:space="preserve">RAPID AEROSTAT INITIAL DEPLOYMENT                 </v>
          </cell>
        </row>
        <row r="1115">
          <cell r="A1115" t="str">
            <v>BZ0525</v>
          </cell>
          <cell r="B1115" t="str">
            <v xml:space="preserve">OPA </v>
          </cell>
          <cell r="C1115" t="str">
            <v xml:space="preserve"> 02</v>
          </cell>
          <cell r="D1115" t="str">
            <v>000</v>
          </cell>
          <cell r="E1115" t="str">
            <v xml:space="preserve">JLENS                                             </v>
          </cell>
        </row>
        <row r="1116">
          <cell r="A1116" t="str">
            <v>BZ0526</v>
          </cell>
          <cell r="B1116" t="str">
            <v xml:space="preserve">OPA </v>
          </cell>
          <cell r="C1116" t="str">
            <v xml:space="preserve"> 02</v>
          </cell>
          <cell r="D1116" t="str">
            <v>000</v>
          </cell>
          <cell r="E1116" t="str">
            <v xml:space="preserve">Counter-Rocket, Artillery &amp; Mortar (C-RAM)        </v>
          </cell>
        </row>
        <row r="1117">
          <cell r="A1117" t="str">
            <v>BZ1300</v>
          </cell>
          <cell r="B1117" t="str">
            <v>ACFT</v>
          </cell>
          <cell r="C1117" t="str">
            <v xml:space="preserve"> 04</v>
          </cell>
          <cell r="D1117" t="str">
            <v>000</v>
          </cell>
          <cell r="E1117" t="str">
            <v xml:space="preserve">PEACEKEEPER                                       </v>
          </cell>
        </row>
        <row r="1118">
          <cell r="A1118" t="str">
            <v>BZ1900</v>
          </cell>
          <cell r="B1118" t="str">
            <v xml:space="preserve">OPA </v>
          </cell>
          <cell r="C1118" t="str">
            <v xml:space="preserve"> 02</v>
          </cell>
          <cell r="D1118" t="str">
            <v>000</v>
          </cell>
          <cell r="E1118" t="str">
            <v xml:space="preserve">ADPE FOR ECHELONS ABOVE DIVISIONS (EAD)           </v>
          </cell>
        </row>
        <row r="1119">
          <cell r="A1119" t="str">
            <v>BZ3500</v>
          </cell>
          <cell r="B1119" t="str">
            <v xml:space="preserve">OPA </v>
          </cell>
          <cell r="C1119" t="str">
            <v xml:space="preserve"> 02</v>
          </cell>
          <cell r="D1119" t="str">
            <v>000</v>
          </cell>
          <cell r="E1119" t="str">
            <v xml:space="preserve">DSCS - SPRD SPEC MUL ACC                          </v>
          </cell>
        </row>
        <row r="1120">
          <cell r="A1120" t="str">
            <v>BZ5050</v>
          </cell>
          <cell r="B1120" t="str">
            <v xml:space="preserve">OPA </v>
          </cell>
          <cell r="C1120" t="str">
            <v xml:space="preserve"> 02</v>
          </cell>
          <cell r="D1120" t="str">
            <v>000</v>
          </cell>
          <cell r="E1120" t="str">
            <v xml:space="preserve">Enhanced Sensor &amp; Monitoring System               </v>
          </cell>
        </row>
        <row r="1121">
          <cell r="A1121" t="str">
            <v>BZ5075</v>
          </cell>
          <cell r="B1121" t="str">
            <v xml:space="preserve">OPA </v>
          </cell>
          <cell r="C1121" t="str">
            <v xml:space="preserve"> 02</v>
          </cell>
          <cell r="D1121" t="str">
            <v>000</v>
          </cell>
          <cell r="E1121" t="str">
            <v xml:space="preserve">IAMD Battle Command System                        </v>
          </cell>
        </row>
        <row r="1122">
          <cell r="A1122" t="str">
            <v>BZ5269</v>
          </cell>
          <cell r="B1122" t="str">
            <v xml:space="preserve">OPA </v>
          </cell>
          <cell r="C1122" t="str">
            <v xml:space="preserve"> 02</v>
          </cell>
          <cell r="D1122" t="str">
            <v>000</v>
          </cell>
          <cell r="E1122" t="str">
            <v xml:space="preserve">CALIBRATION SETS EQUIPMENT                        </v>
          </cell>
        </row>
        <row r="1123">
          <cell r="A1123" t="str">
            <v>BZ5270</v>
          </cell>
          <cell r="B1123" t="str">
            <v xml:space="preserve">OPA </v>
          </cell>
          <cell r="C1123" t="str">
            <v xml:space="preserve"> 02</v>
          </cell>
          <cell r="D1123" t="str">
            <v>000</v>
          </cell>
          <cell r="E1123" t="str">
            <v xml:space="preserve">TEST EQUIPMENT MODERNIZATION (TEMOD)              </v>
          </cell>
        </row>
        <row r="1124">
          <cell r="A1124" t="str">
            <v>BZ6100</v>
          </cell>
          <cell r="B1124" t="str">
            <v xml:space="preserve">OPA </v>
          </cell>
          <cell r="C1124" t="str">
            <v xml:space="preserve"> 02</v>
          </cell>
          <cell r="D1124" t="str">
            <v>365</v>
          </cell>
          <cell r="E1124" t="str">
            <v xml:space="preserve">MULTI-DOMAIN INTELLIGENCE                         </v>
          </cell>
        </row>
        <row r="1125">
          <cell r="A1125" t="str">
            <v>BZ6111</v>
          </cell>
          <cell r="B1125" t="str">
            <v xml:space="preserve">OPA </v>
          </cell>
          <cell r="C1125" t="str">
            <v xml:space="preserve"> 02</v>
          </cell>
          <cell r="D1125" t="str">
            <v>365</v>
          </cell>
          <cell r="E1125" t="str">
            <v xml:space="preserve">INTELLIGENCE APPS                                 </v>
          </cell>
        </row>
        <row r="1126">
          <cell r="A1126" t="str">
            <v>BZ6501</v>
          </cell>
          <cell r="B1126" t="str">
            <v xml:space="preserve">OPA </v>
          </cell>
          <cell r="C1126" t="str">
            <v xml:space="preserve"> 02</v>
          </cell>
          <cell r="D1126" t="str">
            <v>000</v>
          </cell>
          <cell r="E1126" t="str">
            <v xml:space="preserve">Base Expeditiary Targeting and Surv Sys           </v>
          </cell>
        </row>
        <row r="1127">
          <cell r="A1127" t="str">
            <v>BZ7310</v>
          </cell>
          <cell r="B1127" t="str">
            <v xml:space="preserve">OPA </v>
          </cell>
          <cell r="C1127" t="str">
            <v xml:space="preserve"> 02</v>
          </cell>
          <cell r="D1127" t="str">
            <v>000</v>
          </cell>
          <cell r="E1127" t="str">
            <v xml:space="preserve">ITACIES                                           </v>
          </cell>
        </row>
        <row r="1128">
          <cell r="A1128" t="str">
            <v>BZ7315</v>
          </cell>
          <cell r="B1128" t="str">
            <v xml:space="preserve">OPA </v>
          </cell>
          <cell r="C1128" t="str">
            <v xml:space="preserve"> 02</v>
          </cell>
          <cell r="D1128" t="str">
            <v>365</v>
          </cell>
          <cell r="E1128" t="str">
            <v xml:space="preserve">TACT EXPLOITATION OF NATL CAPABILITIES (MIP)      </v>
          </cell>
        </row>
        <row r="1129">
          <cell r="A1129" t="str">
            <v>BZ7316</v>
          </cell>
          <cell r="B1129" t="str">
            <v xml:space="preserve">OPA </v>
          </cell>
          <cell r="C1129" t="str">
            <v xml:space="preserve"> 02</v>
          </cell>
          <cell r="D1129" t="str">
            <v>365</v>
          </cell>
          <cell r="E1129" t="str">
            <v xml:space="preserve">DCGS-A-INTEL                                      </v>
          </cell>
        </row>
        <row r="1130">
          <cell r="A1130" t="str">
            <v>BZ7317</v>
          </cell>
          <cell r="B1130" t="str">
            <v xml:space="preserve">OPA </v>
          </cell>
          <cell r="C1130" t="str">
            <v xml:space="preserve"> 02</v>
          </cell>
          <cell r="D1130" t="str">
            <v>365</v>
          </cell>
          <cell r="E1130" t="str">
            <v xml:space="preserve">TACTICAL EXPLOITATION SYSTEM (MIP)                </v>
          </cell>
        </row>
        <row r="1131">
          <cell r="A1131" t="str">
            <v>BZ7320</v>
          </cell>
          <cell r="B1131" t="str">
            <v xml:space="preserve">OPA </v>
          </cell>
          <cell r="C1131" t="str">
            <v xml:space="preserve"> 02</v>
          </cell>
          <cell r="D1131" t="str">
            <v>000</v>
          </cell>
          <cell r="E1131" t="str">
            <v xml:space="preserve">TACTICAL SURV SYSTEMS                             </v>
          </cell>
        </row>
        <row r="1132">
          <cell r="A1132" t="str">
            <v>BZ7325</v>
          </cell>
          <cell r="B1132" t="str">
            <v xml:space="preserve">OPA </v>
          </cell>
          <cell r="C1132" t="str">
            <v xml:space="preserve"> 02</v>
          </cell>
          <cell r="D1132" t="str">
            <v>000</v>
          </cell>
          <cell r="E1132" t="str">
            <v xml:space="preserve">Mod Of In-Svc Equip (Firefinder Radars)           </v>
          </cell>
        </row>
        <row r="1133">
          <cell r="A1133" t="str">
            <v>BZ7326</v>
          </cell>
          <cell r="B1133" t="str">
            <v xml:space="preserve">OPA </v>
          </cell>
          <cell r="C1133" t="str">
            <v xml:space="preserve"> 02</v>
          </cell>
          <cell r="D1133" t="str">
            <v>365</v>
          </cell>
          <cell r="E1133" t="str">
            <v xml:space="preserve">Prophet Ground (MIP)                              </v>
          </cell>
        </row>
        <row r="1134">
          <cell r="A1134" t="str">
            <v>BZ7327</v>
          </cell>
          <cell r="B1134" t="str">
            <v xml:space="preserve">OPA </v>
          </cell>
          <cell r="C1134" t="str">
            <v xml:space="preserve"> 02</v>
          </cell>
          <cell r="D1134" t="str">
            <v>000</v>
          </cell>
          <cell r="E1134" t="str">
            <v xml:space="preserve">MOD OF IN-SVC EQUIP (EW)                          </v>
          </cell>
        </row>
        <row r="1135">
          <cell r="A1135" t="str">
            <v>BZ7328</v>
          </cell>
          <cell r="B1135" t="str">
            <v xml:space="preserve">OPA </v>
          </cell>
          <cell r="C1135" t="str">
            <v xml:space="preserve"> 02</v>
          </cell>
          <cell r="D1135" t="str">
            <v>000</v>
          </cell>
          <cell r="E1135" t="str">
            <v xml:space="preserve">COMMAND &amp; CONTROL CONSOLES                        </v>
          </cell>
        </row>
        <row r="1136">
          <cell r="A1136" t="str">
            <v>BZ7330</v>
          </cell>
          <cell r="B1136" t="str">
            <v xml:space="preserve">OPA </v>
          </cell>
          <cell r="C1136" t="str">
            <v xml:space="preserve"> 02</v>
          </cell>
          <cell r="D1136" t="str">
            <v>000</v>
          </cell>
          <cell r="E1136" t="str">
            <v xml:space="preserve">ASA - REMOTE WORK STATION                         </v>
          </cell>
        </row>
        <row r="1137">
          <cell r="A1137" t="str">
            <v>BZ7355</v>
          </cell>
          <cell r="B1137" t="str">
            <v xml:space="preserve">OPA </v>
          </cell>
          <cell r="C1137" t="str">
            <v xml:space="preserve"> 02</v>
          </cell>
          <cell r="D1137" t="str">
            <v>000</v>
          </cell>
          <cell r="E1137" t="str">
            <v xml:space="preserve">TMDE FOR SATCOM TERM (DSC)                        </v>
          </cell>
        </row>
        <row r="1138">
          <cell r="A1138" t="str">
            <v>BZ7525</v>
          </cell>
          <cell r="B1138" t="str">
            <v xml:space="preserve">OPA </v>
          </cell>
          <cell r="C1138" t="str">
            <v xml:space="preserve"> 02</v>
          </cell>
          <cell r="D1138" t="str">
            <v>000</v>
          </cell>
          <cell r="E1138" t="str">
            <v xml:space="preserve">MODIFICATION OF IN-SERVICE EQ (AV)                </v>
          </cell>
        </row>
        <row r="1139">
          <cell r="A1139" t="str">
            <v>BZ7800</v>
          </cell>
          <cell r="B1139" t="str">
            <v xml:space="preserve">OPA </v>
          </cell>
          <cell r="C1139" t="str">
            <v xml:space="preserve"> 02</v>
          </cell>
          <cell r="D1139" t="str">
            <v>000</v>
          </cell>
          <cell r="E1139" t="str">
            <v xml:space="preserve">PHYSICAL SECURITY SYSTEMS                         </v>
          </cell>
        </row>
        <row r="1140">
          <cell r="A1140" t="str">
            <v>BZ7900</v>
          </cell>
          <cell r="B1140" t="str">
            <v xml:space="preserve">OPA </v>
          </cell>
          <cell r="C1140" t="str">
            <v xml:space="preserve"> 02</v>
          </cell>
          <cell r="D1140" t="str">
            <v>000</v>
          </cell>
          <cell r="E1140" t="str">
            <v xml:space="preserve">JSIDS / CIDS                                      </v>
          </cell>
        </row>
        <row r="1141">
          <cell r="A1141" t="str">
            <v>BZ8250</v>
          </cell>
          <cell r="B1141" t="str">
            <v xml:space="preserve">OPA </v>
          </cell>
          <cell r="C1141" t="str">
            <v xml:space="preserve"> 02</v>
          </cell>
          <cell r="D1141" t="str">
            <v>000</v>
          </cell>
          <cell r="E1141" t="str">
            <v xml:space="preserve">SW ASIA COMM INFRASTRUCTURE                       </v>
          </cell>
        </row>
        <row r="1142">
          <cell r="A1142" t="str">
            <v>BZ8400</v>
          </cell>
          <cell r="B1142" t="str">
            <v xml:space="preserve">OPA </v>
          </cell>
          <cell r="C1142" t="str">
            <v xml:space="preserve"> 02</v>
          </cell>
          <cell r="D1142" t="str">
            <v>000</v>
          </cell>
          <cell r="E1142" t="str">
            <v xml:space="preserve">TACTICAL MGT INFO SYSTEM (TACMIS)                 </v>
          </cell>
        </row>
        <row r="1143">
          <cell r="A1143" t="str">
            <v>BZ8401</v>
          </cell>
          <cell r="B1143" t="str">
            <v xml:space="preserve">OPA </v>
          </cell>
          <cell r="C1143" t="str">
            <v xml:space="preserve"> 02</v>
          </cell>
          <cell r="D1143" t="str">
            <v>365</v>
          </cell>
          <cell r="E1143" t="str">
            <v xml:space="preserve">JOINT TACTICAL GROUND STATION (JTAGS)-INTEL       </v>
          </cell>
        </row>
        <row r="1144">
          <cell r="A1144" t="str">
            <v>BZ8410</v>
          </cell>
          <cell r="B1144" t="str">
            <v xml:space="preserve">OPA </v>
          </cell>
          <cell r="C1144" t="str">
            <v xml:space="preserve"> 02</v>
          </cell>
          <cell r="D1144" t="str">
            <v>000</v>
          </cell>
          <cell r="E1144" t="str">
            <v xml:space="preserve">JOINT TACTICAL GROUND STATION                     </v>
          </cell>
        </row>
        <row r="1145">
          <cell r="A1145" t="str">
            <v>BZ8420</v>
          </cell>
          <cell r="B1145" t="str">
            <v xml:space="preserve">OPA </v>
          </cell>
          <cell r="C1145" t="str">
            <v xml:space="preserve"> 02</v>
          </cell>
          <cell r="D1145" t="str">
            <v>365</v>
          </cell>
          <cell r="E1145" t="str">
            <v xml:space="preserve">JOINT TACTICAL GROUND STATION MODS (JTAGS)        </v>
          </cell>
        </row>
        <row r="1146">
          <cell r="A1146" t="str">
            <v>BZ8430</v>
          </cell>
          <cell r="B1146" t="str">
            <v xml:space="preserve">OPA </v>
          </cell>
          <cell r="C1146" t="str">
            <v xml:space="preserve"> 02</v>
          </cell>
          <cell r="D1146" t="str">
            <v>365</v>
          </cell>
          <cell r="E1146" t="str">
            <v xml:space="preserve">JTAGS M3P Institutional Training Equipment        </v>
          </cell>
        </row>
        <row r="1147">
          <cell r="A1147" t="str">
            <v>BZ8480</v>
          </cell>
          <cell r="B1147" t="str">
            <v xml:space="preserve">OPA </v>
          </cell>
          <cell r="C1147" t="str">
            <v xml:space="preserve"> 02</v>
          </cell>
          <cell r="D1147" t="str">
            <v>000</v>
          </cell>
          <cell r="E1147" t="str">
            <v xml:space="preserve">AFRTS                                             </v>
          </cell>
        </row>
        <row r="1148">
          <cell r="A1148" t="str">
            <v>BZ8888</v>
          </cell>
          <cell r="B1148" t="str">
            <v xml:space="preserve">OPA </v>
          </cell>
          <cell r="C1148" t="str">
            <v xml:space="preserve"> 02</v>
          </cell>
          <cell r="D1148" t="str">
            <v>000</v>
          </cell>
          <cell r="E1148" t="str">
            <v xml:space="preserve">UNIT LEVEL COMPUTER (ULC).                        </v>
          </cell>
        </row>
        <row r="1149">
          <cell r="A1149" t="str">
            <v>BZ8889</v>
          </cell>
          <cell r="B1149" t="str">
            <v xml:space="preserve">OPA </v>
          </cell>
          <cell r="C1149" t="str">
            <v xml:space="preserve"> 02</v>
          </cell>
          <cell r="D1149" t="str">
            <v>000</v>
          </cell>
          <cell r="E1149" t="str">
            <v xml:space="preserve">Automatic Identification Technology               </v>
          </cell>
        </row>
        <row r="1150">
          <cell r="A1150" t="str">
            <v>BZ8890</v>
          </cell>
          <cell r="B1150" t="str">
            <v xml:space="preserve">OPA </v>
          </cell>
          <cell r="C1150" t="str">
            <v xml:space="preserve"> 02</v>
          </cell>
          <cell r="D1150" t="str">
            <v>000</v>
          </cell>
          <cell r="E1150" t="str">
            <v xml:space="preserve">LOGMARS                                           </v>
          </cell>
        </row>
        <row r="1151">
          <cell r="A1151" t="str">
            <v>BZ8891</v>
          </cell>
          <cell r="B1151" t="str">
            <v xml:space="preserve">OPA </v>
          </cell>
          <cell r="C1151" t="str">
            <v xml:space="preserve"> 02</v>
          </cell>
          <cell r="D1151" t="str">
            <v>000</v>
          </cell>
          <cell r="E1151" t="str">
            <v xml:space="preserve">MICRO LOG TECH (MITLA)                            </v>
          </cell>
        </row>
        <row r="1152">
          <cell r="A1152" t="str">
            <v>BZ8895</v>
          </cell>
          <cell r="B1152" t="str">
            <v xml:space="preserve">OPA </v>
          </cell>
          <cell r="C1152" t="str">
            <v xml:space="preserve"> 02</v>
          </cell>
          <cell r="D1152" t="str">
            <v>000</v>
          </cell>
          <cell r="E1152" t="str">
            <v xml:space="preserve">MOVEMENT TRACKING SYSTEM                          </v>
          </cell>
        </row>
        <row r="1153">
          <cell r="A1153" t="str">
            <v>BZ8900</v>
          </cell>
          <cell r="B1153" t="str">
            <v xml:space="preserve">OPA </v>
          </cell>
          <cell r="C1153" t="str">
            <v xml:space="preserve"> 02</v>
          </cell>
          <cell r="D1153" t="str">
            <v>000</v>
          </cell>
          <cell r="E1153" t="str">
            <v xml:space="preserve">TC AIMS II                                        </v>
          </cell>
        </row>
        <row r="1154">
          <cell r="A1154" t="str">
            <v>BZ8920</v>
          </cell>
          <cell r="B1154" t="str">
            <v xml:space="preserve">OPA </v>
          </cell>
          <cell r="C1154" t="str">
            <v xml:space="preserve"> 02</v>
          </cell>
          <cell r="D1154" t="str">
            <v>000</v>
          </cell>
          <cell r="E1154" t="str">
            <v xml:space="preserve">TECH RECON AND SURV SYS (TECRAS)                  </v>
          </cell>
        </row>
        <row r="1155">
          <cell r="A1155" t="str">
            <v>BZ8950</v>
          </cell>
          <cell r="B1155" t="str">
            <v xml:space="preserve">OPA </v>
          </cell>
          <cell r="C1155" t="str">
            <v xml:space="preserve"> 02</v>
          </cell>
          <cell r="D1155" t="str">
            <v>000</v>
          </cell>
          <cell r="E1155" t="str">
            <v xml:space="preserve">TSEC - SEC VOICE IMPRV PROG (COMSEC)              </v>
          </cell>
        </row>
        <row r="1156">
          <cell r="A1156" t="str">
            <v>BZ8955</v>
          </cell>
          <cell r="B1156" t="str">
            <v xml:space="preserve">OPA </v>
          </cell>
          <cell r="C1156" t="str">
            <v xml:space="preserve"> 02</v>
          </cell>
          <cell r="D1156" t="str">
            <v>000</v>
          </cell>
          <cell r="E1156" t="str">
            <v xml:space="preserve">SECURE TEL UNIT (STU II)                          </v>
          </cell>
        </row>
        <row r="1157">
          <cell r="A1157" t="str">
            <v>BZ9000</v>
          </cell>
          <cell r="B1157" t="str">
            <v xml:space="preserve">OPA </v>
          </cell>
          <cell r="C1157" t="str">
            <v xml:space="preserve"> 02</v>
          </cell>
          <cell r="D1157" t="str">
            <v>000</v>
          </cell>
          <cell r="E1157" t="str">
            <v xml:space="preserve">SPECIAL TEST SET                                  </v>
          </cell>
        </row>
        <row r="1158">
          <cell r="A1158" t="str">
            <v>BZ9100</v>
          </cell>
          <cell r="B1158" t="str">
            <v xml:space="preserve">OPA </v>
          </cell>
          <cell r="C1158" t="str">
            <v xml:space="preserve"> 02</v>
          </cell>
          <cell r="D1158" t="str">
            <v>000</v>
          </cell>
          <cell r="E1158" t="str">
            <v xml:space="preserve">MMW NON COM INT SYS                               </v>
          </cell>
        </row>
        <row r="1159">
          <cell r="A1159" t="str">
            <v>BZ9200</v>
          </cell>
          <cell r="B1159" t="str">
            <v xml:space="preserve">OPA </v>
          </cell>
          <cell r="C1159" t="str">
            <v xml:space="preserve"> 02</v>
          </cell>
          <cell r="D1159" t="str">
            <v>000</v>
          </cell>
          <cell r="E1159" t="str">
            <v xml:space="preserve">TRADOC AUTOMATION                                 </v>
          </cell>
        </row>
        <row r="1160">
          <cell r="A1160" t="str">
            <v>BZ9300</v>
          </cell>
          <cell r="B1160" t="str">
            <v xml:space="preserve">OPA </v>
          </cell>
          <cell r="C1160" t="str">
            <v xml:space="preserve"> 02</v>
          </cell>
          <cell r="D1160" t="str">
            <v>000</v>
          </cell>
          <cell r="E1160" t="str">
            <v xml:space="preserve">USAREUR TACTICAL AUTOMATION                       </v>
          </cell>
        </row>
        <row r="1161">
          <cell r="A1161" t="str">
            <v>BZ9350</v>
          </cell>
          <cell r="B1161" t="str">
            <v xml:space="preserve">OPA </v>
          </cell>
          <cell r="C1161" t="str">
            <v xml:space="preserve"> 02</v>
          </cell>
          <cell r="D1161" t="str">
            <v>000</v>
          </cell>
          <cell r="E1161" t="str">
            <v xml:space="preserve">CORPS/THEATER ADP SVC CTR (CTASC)                 </v>
          </cell>
        </row>
        <row r="1162">
          <cell r="A1162" t="str">
            <v>BZ9500</v>
          </cell>
          <cell r="B1162" t="str">
            <v xml:space="preserve">OPA </v>
          </cell>
          <cell r="C1162" t="str">
            <v xml:space="preserve"> 02</v>
          </cell>
          <cell r="D1162" t="str">
            <v>000</v>
          </cell>
          <cell r="E1162" t="str">
            <v xml:space="preserve">VIDEO CASSETTE PLAYER 3/4 INCH                    </v>
          </cell>
        </row>
        <row r="1163">
          <cell r="A1163" t="str">
            <v>BZ9501</v>
          </cell>
          <cell r="B1163" t="str">
            <v xml:space="preserve">OPA </v>
          </cell>
          <cell r="C1163" t="str">
            <v xml:space="preserve"> 02</v>
          </cell>
          <cell r="D1163" t="str">
            <v>000</v>
          </cell>
          <cell r="E1163" t="str">
            <v xml:space="preserve">INTELLIGENCE COMMUNICATION EQUIPMENT              </v>
          </cell>
        </row>
        <row r="1164">
          <cell r="A1164" t="str">
            <v>BZ9515</v>
          </cell>
          <cell r="B1164" t="str">
            <v xml:space="preserve">OPA </v>
          </cell>
          <cell r="C1164" t="str">
            <v xml:space="preserve"> 02</v>
          </cell>
          <cell r="D1164" t="str">
            <v>000</v>
          </cell>
          <cell r="E1164" t="str">
            <v xml:space="preserve">MICROFIX                                          </v>
          </cell>
        </row>
        <row r="1165">
          <cell r="A1165" t="str">
            <v>BZ9700</v>
          </cell>
          <cell r="B1165" t="str">
            <v xml:space="preserve">OPA </v>
          </cell>
          <cell r="C1165" t="str">
            <v xml:space="preserve"> 02</v>
          </cell>
          <cell r="D1165" t="str">
            <v>000</v>
          </cell>
          <cell r="E1165" t="str">
            <v xml:space="preserve">RESERVE TACTICAL INTEL ENHANCEMENT                </v>
          </cell>
        </row>
        <row r="1166">
          <cell r="A1166" t="str">
            <v>BZ9750</v>
          </cell>
          <cell r="B1166" t="str">
            <v xml:space="preserve">OPA </v>
          </cell>
          <cell r="C1166" t="str">
            <v xml:space="preserve"> 02</v>
          </cell>
          <cell r="D1166" t="str">
            <v>365</v>
          </cell>
          <cell r="E1166" t="str">
            <v xml:space="preserve">MOD OF IN-SVC EQUIP (INTEL SPT)                   </v>
          </cell>
        </row>
        <row r="1167">
          <cell r="A1167" t="str">
            <v>BZ9751</v>
          </cell>
          <cell r="B1167" t="str">
            <v xml:space="preserve">OPA </v>
          </cell>
          <cell r="C1167" t="str">
            <v xml:space="preserve"> 02</v>
          </cell>
          <cell r="D1167" t="str">
            <v>365</v>
          </cell>
          <cell r="E1167" t="str">
            <v xml:space="preserve">SPECIAL PURPOSE SYSTEMS                           </v>
          </cell>
        </row>
        <row r="1168">
          <cell r="A1168" t="str">
            <v>BZ9752</v>
          </cell>
          <cell r="B1168" t="str">
            <v xml:space="preserve">OPA </v>
          </cell>
          <cell r="C1168" t="str">
            <v xml:space="preserve"> 02</v>
          </cell>
          <cell r="D1168" t="str">
            <v>365</v>
          </cell>
          <cell r="E1168" t="str">
            <v xml:space="preserve">MODS FOR IEW TAC SIG WAR (MIP)                    </v>
          </cell>
        </row>
        <row r="1169">
          <cell r="A1169" t="str">
            <v>BZ9753</v>
          </cell>
          <cell r="B1169" t="str">
            <v xml:space="preserve">OPA </v>
          </cell>
          <cell r="C1169" t="str">
            <v xml:space="preserve"> 02</v>
          </cell>
          <cell r="D1169" t="str">
            <v>365</v>
          </cell>
          <cell r="E1169" t="str">
            <v xml:space="preserve">PROPHET ENHANCED MODIFICATIONS                    </v>
          </cell>
        </row>
        <row r="1170">
          <cell r="A1170" t="str">
            <v>BZ9754</v>
          </cell>
          <cell r="B1170" t="str">
            <v xml:space="preserve">OPA </v>
          </cell>
          <cell r="C1170" t="str">
            <v xml:space="preserve"> 02</v>
          </cell>
          <cell r="D1170" t="str">
            <v>000</v>
          </cell>
          <cell r="E1170" t="str">
            <v xml:space="preserve">PIPS FOR TEAMPACK                                 </v>
          </cell>
        </row>
        <row r="1171">
          <cell r="A1171" t="str">
            <v>BZ9761</v>
          </cell>
          <cell r="B1171" t="str">
            <v xml:space="preserve">OPA </v>
          </cell>
          <cell r="C1171" t="str">
            <v xml:space="preserve"> 02</v>
          </cell>
          <cell r="D1171" t="str">
            <v>365</v>
          </cell>
          <cell r="E1171" t="str">
            <v xml:space="preserve">TACTICAL SIGINT PAYLOAD: TSP (MIP)                </v>
          </cell>
        </row>
        <row r="1172">
          <cell r="A1172" t="str">
            <v>BZ9851</v>
          </cell>
          <cell r="B1172" t="str">
            <v xml:space="preserve">OPA </v>
          </cell>
          <cell r="C1172" t="str">
            <v xml:space="preserve"> 02</v>
          </cell>
          <cell r="D1172" t="str">
            <v>000</v>
          </cell>
          <cell r="E1172" t="str">
            <v xml:space="preserve">POCKET FORWARD ENTRY DEVICE (PFED)                </v>
          </cell>
        </row>
        <row r="1173">
          <cell r="A1173" t="str">
            <v>BZ9860</v>
          </cell>
          <cell r="B1173" t="str">
            <v xml:space="preserve">OPA </v>
          </cell>
          <cell r="C1173" t="str">
            <v xml:space="preserve"> 02</v>
          </cell>
          <cell r="D1173" t="str">
            <v>000</v>
          </cell>
          <cell r="E1173" t="str">
            <v xml:space="preserve">COMMON HARDWARE SOFTWARE                          </v>
          </cell>
        </row>
        <row r="1174">
          <cell r="A1174" t="str">
            <v>BZ9865</v>
          </cell>
          <cell r="B1174" t="str">
            <v xml:space="preserve">OPA </v>
          </cell>
          <cell r="C1174" t="str">
            <v xml:space="preserve"> 02</v>
          </cell>
          <cell r="D1174" t="str">
            <v>000</v>
          </cell>
          <cell r="E1174" t="str">
            <v xml:space="preserve">Tactical Operations Centers                       </v>
          </cell>
        </row>
        <row r="1175">
          <cell r="A1175" t="str">
            <v>BZ9866</v>
          </cell>
          <cell r="B1175" t="str">
            <v xml:space="preserve">OPA </v>
          </cell>
          <cell r="C1175" t="str">
            <v xml:space="preserve"> 02</v>
          </cell>
          <cell r="D1175" t="str">
            <v>350</v>
          </cell>
          <cell r="E1175" t="str">
            <v xml:space="preserve">PM TOCS INITIAL SPARES                            </v>
          </cell>
        </row>
        <row r="1176">
          <cell r="A1176" t="str">
            <v>BZ9900</v>
          </cell>
          <cell r="B1176" t="str">
            <v xml:space="preserve">OPA </v>
          </cell>
          <cell r="C1176" t="str">
            <v xml:space="preserve"> 02</v>
          </cell>
          <cell r="D1176" t="str">
            <v>000</v>
          </cell>
          <cell r="E1176" t="str">
            <v xml:space="preserve">LONG-LOCAL SUBSCRIBER (HTLD)                      </v>
          </cell>
        </row>
        <row r="1177">
          <cell r="A1177" t="str">
            <v>BZ9901</v>
          </cell>
          <cell r="B1177" t="str">
            <v xml:space="preserve">OPA </v>
          </cell>
          <cell r="C1177" t="str">
            <v xml:space="preserve"> 02</v>
          </cell>
          <cell r="D1177" t="str">
            <v>000</v>
          </cell>
          <cell r="E1177" t="str">
            <v xml:space="preserve">JOINT AUTOMATED DEEP OPNS COORDINATION SYSTEM     </v>
          </cell>
        </row>
        <row r="1178">
          <cell r="A1178" t="str">
            <v>BZ9962</v>
          </cell>
          <cell r="B1178" t="str">
            <v xml:space="preserve">OPA </v>
          </cell>
          <cell r="C1178" t="str">
            <v xml:space="preserve"> 02</v>
          </cell>
          <cell r="D1178" t="str">
            <v>000</v>
          </cell>
          <cell r="E1178" t="str">
            <v xml:space="preserve">STANDARD INTEGRATED CMD POST SYSTEM               </v>
          </cell>
        </row>
        <row r="1179">
          <cell r="A1179" t="str">
            <v>BZ9966</v>
          </cell>
          <cell r="B1179" t="str">
            <v xml:space="preserve">OPA </v>
          </cell>
          <cell r="C1179" t="str">
            <v xml:space="preserve"> 02</v>
          </cell>
          <cell r="D1179" t="str">
            <v>000</v>
          </cell>
          <cell r="E1179" t="str">
            <v xml:space="preserve">Reconnaissance and Surveying Instrument Set       </v>
          </cell>
        </row>
        <row r="1180">
          <cell r="A1180" t="str">
            <v>BZ9970</v>
          </cell>
          <cell r="B1180" t="str">
            <v xml:space="preserve">OPA </v>
          </cell>
          <cell r="C1180" t="str">
            <v xml:space="preserve"> 02</v>
          </cell>
          <cell r="D1180" t="str">
            <v>000</v>
          </cell>
          <cell r="E1180" t="str">
            <v xml:space="preserve">Mounted Battle Command on the Move (MBCOTM)       </v>
          </cell>
        </row>
        <row r="1181">
          <cell r="A1181" t="str">
            <v>C00000</v>
          </cell>
          <cell r="B1181" t="str">
            <v>MSLS</v>
          </cell>
          <cell r="C1181" t="str">
            <v xml:space="preserve"> 02</v>
          </cell>
          <cell r="D1181" t="str">
            <v>000</v>
          </cell>
          <cell r="E1181" t="str">
            <v xml:space="preserve">PROGRAM MANAGEMENT DIRECTORATE - FENCED PROGRAM 2 </v>
          </cell>
        </row>
        <row r="1182">
          <cell r="A1182" t="str">
            <v>C00001</v>
          </cell>
          <cell r="B1182" t="str">
            <v>MSLS</v>
          </cell>
          <cell r="C1182" t="str">
            <v xml:space="preserve"> 02</v>
          </cell>
          <cell r="D1182" t="str">
            <v>000</v>
          </cell>
          <cell r="E1182" t="str">
            <v xml:space="preserve">PROGRAM MANAGEMENT DIRECTORATE - FENCED PROGRAM 1 </v>
          </cell>
        </row>
        <row r="1183">
          <cell r="A1183" t="str">
            <v>C02901</v>
          </cell>
          <cell r="B1183" t="str">
            <v>MSLS</v>
          </cell>
          <cell r="C1183" t="str">
            <v xml:space="preserve"> 02</v>
          </cell>
          <cell r="D1183" t="str">
            <v>000</v>
          </cell>
          <cell r="E1183" t="str">
            <v xml:space="preserve">High Mobility Artillery Rocket System (HIMARS)    </v>
          </cell>
        </row>
        <row r="1184">
          <cell r="A1184" t="str">
            <v>C03000</v>
          </cell>
          <cell r="B1184" t="str">
            <v>MSLS</v>
          </cell>
          <cell r="C1184" t="str">
            <v xml:space="preserve"> 02</v>
          </cell>
          <cell r="D1184" t="str">
            <v>000</v>
          </cell>
          <cell r="E1184" t="str">
            <v xml:space="preserve">HIMARS LAUNCHER                                   </v>
          </cell>
        </row>
        <row r="1185">
          <cell r="A1185" t="str">
            <v>C03001</v>
          </cell>
          <cell r="B1185" t="str">
            <v>MSLS</v>
          </cell>
          <cell r="C1185" t="str">
            <v xml:space="preserve"> 02</v>
          </cell>
          <cell r="D1185" t="str">
            <v>000</v>
          </cell>
          <cell r="E1185" t="str">
            <v xml:space="preserve">HIMARS Training Devices                           </v>
          </cell>
        </row>
        <row r="1186">
          <cell r="A1186" t="str">
            <v>C03011</v>
          </cell>
          <cell r="B1186" t="str">
            <v>MSLS</v>
          </cell>
          <cell r="C1186" t="str">
            <v xml:space="preserve"> 02</v>
          </cell>
          <cell r="D1186" t="str">
            <v>000</v>
          </cell>
          <cell r="E1186" t="str">
            <v xml:space="preserve">HIMARS P3I                                        </v>
          </cell>
        </row>
        <row r="1187">
          <cell r="A1187" t="str">
            <v>C09100</v>
          </cell>
          <cell r="B1187" t="str">
            <v>MSLS</v>
          </cell>
          <cell r="C1187" t="str">
            <v xml:space="preserve"> 02</v>
          </cell>
          <cell r="D1187" t="str">
            <v>000</v>
          </cell>
          <cell r="E1187" t="str">
            <v xml:space="preserve">MULTI PURPOSE INDV MUN                            </v>
          </cell>
        </row>
        <row r="1188">
          <cell r="A1188" t="str">
            <v>C12000</v>
          </cell>
          <cell r="B1188" t="str">
            <v>MSLS</v>
          </cell>
          <cell r="C1188" t="str">
            <v xml:space="preserve"> 02</v>
          </cell>
          <cell r="D1188" t="str">
            <v>000</v>
          </cell>
          <cell r="E1188" t="str">
            <v xml:space="preserve">Lower Tier Air and Missile Defense (AMD)  Sensor  </v>
          </cell>
        </row>
        <row r="1189">
          <cell r="A1189" t="str">
            <v>C12101</v>
          </cell>
          <cell r="B1189" t="str">
            <v>MSLS</v>
          </cell>
          <cell r="C1189" t="str">
            <v xml:space="preserve"> 02</v>
          </cell>
          <cell r="D1189" t="str">
            <v>000</v>
          </cell>
          <cell r="E1189" t="str">
            <v xml:space="preserve">Lower Tier Air and Missile Defense Sensor         </v>
          </cell>
        </row>
        <row r="1190">
          <cell r="A1190" t="str">
            <v>C14300</v>
          </cell>
          <cell r="B1190" t="str">
            <v>MSLS</v>
          </cell>
          <cell r="C1190" t="str">
            <v xml:space="preserve"> 02</v>
          </cell>
          <cell r="D1190" t="str">
            <v>000</v>
          </cell>
          <cell r="E1190" t="str">
            <v xml:space="preserve">M-SHORAD - Procurement                            </v>
          </cell>
        </row>
        <row r="1191">
          <cell r="A1191" t="str">
            <v>C14301</v>
          </cell>
          <cell r="B1191" t="str">
            <v>MSLS</v>
          </cell>
          <cell r="C1191" t="str">
            <v xml:space="preserve"> 02</v>
          </cell>
          <cell r="D1191" t="str">
            <v>000</v>
          </cell>
          <cell r="E1191" t="str">
            <v xml:space="preserve">Maneuver - Short Range Air Defense (M-SHORAD)     </v>
          </cell>
        </row>
        <row r="1192">
          <cell r="A1192" t="str">
            <v>C14900</v>
          </cell>
          <cell r="B1192" t="str">
            <v>MSLS</v>
          </cell>
          <cell r="C1192" t="str">
            <v xml:space="preserve"> 02</v>
          </cell>
          <cell r="D1192" t="str">
            <v>000</v>
          </cell>
          <cell r="E1192" t="str">
            <v xml:space="preserve">AVENGER SYSTEM SUMMARY                            </v>
          </cell>
        </row>
        <row r="1193">
          <cell r="A1193" t="str">
            <v>C15100</v>
          </cell>
          <cell r="B1193" t="str">
            <v>MSLS</v>
          </cell>
          <cell r="C1193" t="str">
            <v xml:space="preserve"> 02</v>
          </cell>
          <cell r="D1193" t="str">
            <v>000</v>
          </cell>
          <cell r="E1193" t="str">
            <v xml:space="preserve">GROUND SUPPORT ROLL (AVENGER)                     </v>
          </cell>
        </row>
        <row r="1194">
          <cell r="A1194" t="str">
            <v>C15200</v>
          </cell>
          <cell r="B1194" t="str">
            <v>MSLS</v>
          </cell>
          <cell r="C1194" t="str">
            <v xml:space="preserve"> 02</v>
          </cell>
          <cell r="D1194" t="str">
            <v>000</v>
          </cell>
          <cell r="E1194" t="str">
            <v xml:space="preserve">AVENGER TRAINING DEVICES                          </v>
          </cell>
        </row>
        <row r="1195">
          <cell r="A1195" t="str">
            <v>C16000</v>
          </cell>
          <cell r="B1195" t="str">
            <v>MSLS</v>
          </cell>
          <cell r="C1195" t="str">
            <v xml:space="preserve"> 02</v>
          </cell>
          <cell r="D1195" t="str">
            <v>000</v>
          </cell>
          <cell r="E1195" t="str">
            <v xml:space="preserve">AVENGER (PED MT STINGER) (MYP)                    </v>
          </cell>
        </row>
        <row r="1196">
          <cell r="A1196" t="str">
            <v>C16600</v>
          </cell>
          <cell r="B1196" t="str">
            <v>MSLS</v>
          </cell>
          <cell r="C1196" t="str">
            <v xml:space="preserve"> 02</v>
          </cell>
          <cell r="D1196" t="str">
            <v>000</v>
          </cell>
          <cell r="E1196" t="str">
            <v xml:space="preserve">AVENGER COMP MSL                                  </v>
          </cell>
        </row>
        <row r="1197">
          <cell r="A1197" t="str">
            <v>C16900</v>
          </cell>
          <cell r="B1197" t="str">
            <v>MSLS</v>
          </cell>
          <cell r="C1197" t="str">
            <v xml:space="preserve"> 02</v>
          </cell>
          <cell r="D1197" t="str">
            <v>000</v>
          </cell>
          <cell r="E1197" t="str">
            <v xml:space="preserve">U.S. ROLAND MISSILE                               </v>
          </cell>
        </row>
        <row r="1198">
          <cell r="A1198" t="str">
            <v>C17000</v>
          </cell>
          <cell r="B1198" t="str">
            <v>MSLS</v>
          </cell>
          <cell r="C1198" t="str">
            <v xml:space="preserve"> 02</v>
          </cell>
          <cell r="D1198" t="str">
            <v>000</v>
          </cell>
          <cell r="E1198" t="str">
            <v xml:space="preserve">U.S. ROLAND GROUND SUPPORT EQUIPMENT              </v>
          </cell>
        </row>
        <row r="1199">
          <cell r="A1199" t="str">
            <v>C17800</v>
          </cell>
          <cell r="B1199" t="str">
            <v>MSLS</v>
          </cell>
          <cell r="C1199" t="str">
            <v xml:space="preserve"> 02</v>
          </cell>
          <cell r="D1199" t="str">
            <v>000</v>
          </cell>
          <cell r="E1199" t="str">
            <v xml:space="preserve">U.S. ROLAND WEAPON SYSTEM SUMMARY                 </v>
          </cell>
        </row>
        <row r="1200">
          <cell r="A1200" t="str">
            <v>C18500</v>
          </cell>
          <cell r="B1200" t="str">
            <v>MSLS</v>
          </cell>
          <cell r="C1200" t="str">
            <v xml:space="preserve"> 02</v>
          </cell>
          <cell r="D1200" t="str">
            <v>000</v>
          </cell>
          <cell r="E1200" t="str">
            <v xml:space="preserve">STINGER SYSTEM SUMMARY                            </v>
          </cell>
        </row>
        <row r="1201">
          <cell r="A1201" t="str">
            <v>C18600</v>
          </cell>
          <cell r="B1201" t="str">
            <v>MSLS</v>
          </cell>
          <cell r="C1201" t="str">
            <v xml:space="preserve"> 02</v>
          </cell>
          <cell r="D1201" t="str">
            <v>000</v>
          </cell>
          <cell r="E1201" t="str">
            <v xml:space="preserve">STINGER BLK 1                                     </v>
          </cell>
        </row>
        <row r="1202">
          <cell r="A1202" t="str">
            <v>C19000</v>
          </cell>
          <cell r="B1202" t="str">
            <v>MSLS</v>
          </cell>
          <cell r="C1202" t="str">
            <v xml:space="preserve"> 02</v>
          </cell>
          <cell r="D1202" t="str">
            <v>000</v>
          </cell>
          <cell r="E1202" t="str">
            <v xml:space="preserve">STINGER GSE                                       </v>
          </cell>
        </row>
        <row r="1203">
          <cell r="A1203" t="str">
            <v>C19200</v>
          </cell>
          <cell r="B1203" t="str">
            <v>MSLS</v>
          </cell>
          <cell r="C1203" t="str">
            <v xml:space="preserve"> 02</v>
          </cell>
          <cell r="D1203" t="str">
            <v>000</v>
          </cell>
          <cell r="E1203" t="str">
            <v xml:space="preserve">STINGER TRAINING DEVICES                          </v>
          </cell>
        </row>
        <row r="1204">
          <cell r="A1204" t="str">
            <v>C20000</v>
          </cell>
          <cell r="B1204" t="str">
            <v>MSLS</v>
          </cell>
          <cell r="C1204" t="str">
            <v xml:space="preserve"> 03</v>
          </cell>
          <cell r="D1204" t="str">
            <v>000</v>
          </cell>
          <cell r="E1204" t="str">
            <v xml:space="preserve">Stinger Mods                                      </v>
          </cell>
        </row>
        <row r="1205">
          <cell r="A1205" t="str">
            <v>C21300</v>
          </cell>
          <cell r="B1205" t="str">
            <v>MSLS</v>
          </cell>
          <cell r="C1205" t="str">
            <v xml:space="preserve"> 03</v>
          </cell>
          <cell r="D1205" t="str">
            <v>000</v>
          </cell>
          <cell r="E1205" t="str">
            <v xml:space="preserve">STINGER BLK I UPGRADES                            </v>
          </cell>
        </row>
        <row r="1206">
          <cell r="A1206" t="str">
            <v>C21400</v>
          </cell>
          <cell r="B1206" t="str">
            <v>MSLS</v>
          </cell>
          <cell r="C1206" t="str">
            <v xml:space="preserve"> 03</v>
          </cell>
          <cell r="D1206" t="str">
            <v>000</v>
          </cell>
          <cell r="E1206" t="str">
            <v xml:space="preserve">STINGER BLK II UPGRADES                           </v>
          </cell>
        </row>
        <row r="1207">
          <cell r="A1207" t="str">
            <v>C21500</v>
          </cell>
          <cell r="B1207" t="str">
            <v>MSLS</v>
          </cell>
          <cell r="C1207" t="str">
            <v xml:space="preserve"> 03</v>
          </cell>
          <cell r="D1207" t="str">
            <v>000</v>
          </cell>
          <cell r="E1207" t="str">
            <v xml:space="preserve">BRADLEY - LINEBACKER                              </v>
          </cell>
        </row>
        <row r="1208">
          <cell r="A1208" t="str">
            <v>C21600</v>
          </cell>
          <cell r="B1208" t="str">
            <v>MSLS</v>
          </cell>
          <cell r="C1208" t="str">
            <v xml:space="preserve"> 02</v>
          </cell>
          <cell r="D1208" t="str">
            <v>000</v>
          </cell>
          <cell r="E1208" t="str">
            <v xml:space="preserve">CRUISE MISSILES                                   </v>
          </cell>
        </row>
        <row r="1209">
          <cell r="A1209" t="str">
            <v>C21611</v>
          </cell>
          <cell r="B1209" t="str">
            <v>MSLS</v>
          </cell>
          <cell r="C1209" t="str">
            <v xml:space="preserve"> 02</v>
          </cell>
          <cell r="D1209" t="str">
            <v>000</v>
          </cell>
          <cell r="E1209" t="str">
            <v xml:space="preserve">NATIONAL ADV SURFACE TO AIR MISSILE SYS (NASAMS)  </v>
          </cell>
        </row>
        <row r="1210">
          <cell r="A1210" t="str">
            <v>C21700</v>
          </cell>
          <cell r="B1210" t="str">
            <v>MSLS</v>
          </cell>
          <cell r="C1210" t="str">
            <v xml:space="preserve"> 03</v>
          </cell>
          <cell r="D1210" t="str">
            <v>000</v>
          </cell>
          <cell r="E1210" t="str">
            <v xml:space="preserve">STINGER UNIVERSAL LAUNCHER                        </v>
          </cell>
        </row>
        <row r="1211">
          <cell r="A1211" t="str">
            <v>C22100</v>
          </cell>
          <cell r="B1211" t="str">
            <v>MSLS</v>
          </cell>
          <cell r="C1211" t="str">
            <v xml:space="preserve"> 02</v>
          </cell>
          <cell r="D1211" t="str">
            <v>000</v>
          </cell>
          <cell r="E1211" t="str">
            <v xml:space="preserve">CHAPARRAL SYSTEM SUMMARY                          </v>
          </cell>
        </row>
        <row r="1212">
          <cell r="A1212" t="str">
            <v>C22200</v>
          </cell>
          <cell r="B1212" t="str">
            <v>MSLS</v>
          </cell>
          <cell r="C1212" t="str">
            <v xml:space="preserve"> 02</v>
          </cell>
          <cell r="D1212" t="str">
            <v>000</v>
          </cell>
          <cell r="E1212" t="str">
            <v xml:space="preserve">CHAPARRAL MSL (MIM-72-AC)                         </v>
          </cell>
        </row>
        <row r="1213">
          <cell r="A1213" t="str">
            <v>C22500</v>
          </cell>
          <cell r="B1213" t="str">
            <v>MSLS</v>
          </cell>
          <cell r="C1213" t="str">
            <v xml:space="preserve"> 02</v>
          </cell>
          <cell r="D1213" t="str">
            <v>000</v>
          </cell>
          <cell r="E1213" t="str">
            <v xml:space="preserve">CHAPARRAL GND SPT EQUIP                           </v>
          </cell>
        </row>
        <row r="1214">
          <cell r="A1214" t="str">
            <v>C24100</v>
          </cell>
          <cell r="B1214" t="str">
            <v>MSLS</v>
          </cell>
          <cell r="C1214" t="str">
            <v xml:space="preserve"> 02</v>
          </cell>
          <cell r="D1214" t="str">
            <v>000</v>
          </cell>
          <cell r="E1214" t="str">
            <v xml:space="preserve">MOBILE TACTICAL HIGH ENERGY LASER (MTHEL)         </v>
          </cell>
        </row>
        <row r="1215">
          <cell r="A1215" t="str">
            <v>C24200</v>
          </cell>
          <cell r="B1215" t="str">
            <v>MSLS</v>
          </cell>
          <cell r="C1215" t="str">
            <v xml:space="preserve"> 03</v>
          </cell>
          <cell r="D1215" t="str">
            <v>000</v>
          </cell>
          <cell r="E1215" t="str">
            <v xml:space="preserve">CHAPARRAL MODS                                    </v>
          </cell>
        </row>
        <row r="1216">
          <cell r="A1216" t="str">
            <v>C24400</v>
          </cell>
          <cell r="B1216" t="str">
            <v>MSLS</v>
          </cell>
          <cell r="C1216" t="str">
            <v xml:space="preserve"> 05</v>
          </cell>
          <cell r="D1216" t="str">
            <v>000</v>
          </cell>
          <cell r="E1216" t="str">
            <v xml:space="preserve">DISPLAY SET TARGET ALERT DATA (TADDS)             </v>
          </cell>
        </row>
        <row r="1217">
          <cell r="A1217" t="str">
            <v>C24401</v>
          </cell>
          <cell r="B1217" t="str">
            <v>MSLS</v>
          </cell>
          <cell r="C1217" t="str">
            <v xml:space="preserve"> 02</v>
          </cell>
          <cell r="D1217" t="str">
            <v>000</v>
          </cell>
          <cell r="E1217" t="str">
            <v xml:space="preserve">DIRECTED ENERGY M-SHORAD                          </v>
          </cell>
        </row>
        <row r="1218">
          <cell r="A1218" t="str">
            <v>C25400</v>
          </cell>
          <cell r="B1218" t="str">
            <v>MSLS</v>
          </cell>
          <cell r="C1218" t="str">
            <v xml:space="preserve"> 02</v>
          </cell>
          <cell r="D1218" t="str">
            <v>000</v>
          </cell>
          <cell r="E1218" t="str">
            <v xml:space="preserve">HAWK SYSTEM SUMMARY                               </v>
          </cell>
        </row>
        <row r="1219">
          <cell r="A1219" t="str">
            <v>C25500</v>
          </cell>
          <cell r="B1219" t="str">
            <v>MSLS</v>
          </cell>
          <cell r="C1219" t="str">
            <v xml:space="preserve"> 02</v>
          </cell>
          <cell r="D1219" t="str">
            <v>000</v>
          </cell>
          <cell r="E1219" t="str">
            <v xml:space="preserve">HAWK MISSILE (M1M-23-B)                           </v>
          </cell>
        </row>
        <row r="1220">
          <cell r="A1220" t="str">
            <v>C26300</v>
          </cell>
          <cell r="B1220" t="str">
            <v>MSLS</v>
          </cell>
          <cell r="C1220" t="str">
            <v xml:space="preserve"> 02</v>
          </cell>
          <cell r="D1220" t="str">
            <v>000</v>
          </cell>
          <cell r="E1220" t="str">
            <v xml:space="preserve">M-SHORAD INC 3                                    </v>
          </cell>
        </row>
        <row r="1221">
          <cell r="A1221" t="str">
            <v>C26311</v>
          </cell>
          <cell r="B1221" t="str">
            <v>MSLS</v>
          </cell>
          <cell r="C1221" t="str">
            <v xml:space="preserve"> 02</v>
          </cell>
          <cell r="D1221" t="str">
            <v>000</v>
          </cell>
          <cell r="E1221" t="str">
            <v xml:space="preserve">M-SHORAD INC 3 INCEPTORS                          </v>
          </cell>
        </row>
        <row r="1222">
          <cell r="A1222" t="str">
            <v>C28100</v>
          </cell>
          <cell r="B1222" t="str">
            <v>MSLS</v>
          </cell>
          <cell r="C1222" t="str">
            <v xml:space="preserve"> 02</v>
          </cell>
          <cell r="D1222" t="str">
            <v>000</v>
          </cell>
          <cell r="E1222" t="str">
            <v xml:space="preserve">HAWK GND SPT EQUIP (IMPROVED)                     </v>
          </cell>
        </row>
        <row r="1223">
          <cell r="A1223" t="str">
            <v>C29600</v>
          </cell>
          <cell r="B1223" t="str">
            <v>MSLS</v>
          </cell>
          <cell r="C1223" t="str">
            <v xml:space="preserve"> 02</v>
          </cell>
          <cell r="D1223" t="str">
            <v>000</v>
          </cell>
          <cell r="E1223" t="str">
            <v xml:space="preserve">PRECISION STRIKE MISSILE (PRSM)                   </v>
          </cell>
        </row>
        <row r="1224">
          <cell r="A1224" t="str">
            <v>C29850</v>
          </cell>
          <cell r="B1224" t="str">
            <v>MSLS</v>
          </cell>
          <cell r="C1224" t="str">
            <v xml:space="preserve"> 02</v>
          </cell>
          <cell r="D1224" t="str">
            <v>000</v>
          </cell>
          <cell r="E1224" t="str">
            <v xml:space="preserve">PrSM Baseline                                     </v>
          </cell>
        </row>
        <row r="1225">
          <cell r="A1225" t="str">
            <v>C35200</v>
          </cell>
          <cell r="B1225" t="str">
            <v>MSLS</v>
          </cell>
          <cell r="C1225" t="str">
            <v xml:space="preserve"> 03</v>
          </cell>
          <cell r="D1225" t="str">
            <v>000</v>
          </cell>
          <cell r="E1225" t="str">
            <v xml:space="preserve">HAWK MODS                                         </v>
          </cell>
        </row>
        <row r="1226">
          <cell r="A1226" t="str">
            <v>C35700</v>
          </cell>
          <cell r="B1226" t="str">
            <v>MSLS</v>
          </cell>
          <cell r="C1226" t="str">
            <v xml:space="preserve"> 02</v>
          </cell>
          <cell r="D1226" t="str">
            <v>000</v>
          </cell>
          <cell r="E1226" t="str">
            <v xml:space="preserve">NIKE HERCULES                                     </v>
          </cell>
        </row>
        <row r="1227">
          <cell r="A1227" t="str">
            <v>C49100</v>
          </cell>
          <cell r="B1227" t="str">
            <v>MSLS</v>
          </cell>
          <cell r="C1227" t="str">
            <v xml:space="preserve"> 02</v>
          </cell>
          <cell r="D1227" t="str">
            <v>000</v>
          </cell>
          <cell r="E1227" t="str">
            <v xml:space="preserve">Patriot System Summary                            </v>
          </cell>
        </row>
        <row r="1228">
          <cell r="A1228" t="str">
            <v>C49101</v>
          </cell>
          <cell r="B1228" t="str">
            <v>MSLS</v>
          </cell>
          <cell r="C1228" t="str">
            <v xml:space="preserve"> 02</v>
          </cell>
          <cell r="D1228" t="str">
            <v>000</v>
          </cell>
          <cell r="E1228" t="str">
            <v xml:space="preserve">PATRIOT GROUND SUPPORT EQUIPMENT                  </v>
          </cell>
        </row>
        <row r="1229">
          <cell r="A1229" t="str">
            <v>C49103</v>
          </cell>
          <cell r="B1229" t="str">
            <v>MSLS</v>
          </cell>
          <cell r="C1229" t="str">
            <v xml:space="preserve"> 02</v>
          </cell>
          <cell r="D1229" t="str">
            <v>000</v>
          </cell>
          <cell r="E1229" t="str">
            <v xml:space="preserve">PAC-3 LAUNCHERS                                   </v>
          </cell>
        </row>
        <row r="1230">
          <cell r="A1230" t="str">
            <v>C49200</v>
          </cell>
          <cell r="B1230" t="str">
            <v>MSLS</v>
          </cell>
          <cell r="C1230" t="str">
            <v xml:space="preserve"> 02</v>
          </cell>
          <cell r="D1230" t="str">
            <v>000</v>
          </cell>
          <cell r="E1230" t="str">
            <v xml:space="preserve">PATRIOT PAC-3                                     </v>
          </cell>
        </row>
        <row r="1231">
          <cell r="A1231" t="str">
            <v>C49300</v>
          </cell>
          <cell r="B1231" t="str">
            <v>MSLS</v>
          </cell>
          <cell r="C1231" t="str">
            <v xml:space="preserve"> 02</v>
          </cell>
          <cell r="D1231" t="str">
            <v>000</v>
          </cell>
          <cell r="E1231" t="str">
            <v xml:space="preserve">PATRIOT (SAM-D) GSE                               </v>
          </cell>
        </row>
        <row r="1232">
          <cell r="A1232" t="str">
            <v>C49400</v>
          </cell>
          <cell r="B1232" t="str">
            <v>MSLS</v>
          </cell>
          <cell r="C1232" t="str">
            <v xml:space="preserve"> 02</v>
          </cell>
          <cell r="D1232" t="str">
            <v>000</v>
          </cell>
          <cell r="E1232" t="str">
            <v>RADAR SET SEMITRAILER MOUNTED AN/MPQ-53 (XO-1) (PA</v>
          </cell>
        </row>
        <row r="1233">
          <cell r="A1233" t="str">
            <v>C50001</v>
          </cell>
          <cell r="B1233" t="str">
            <v>MSLS</v>
          </cell>
          <cell r="C1233" t="str">
            <v xml:space="preserve"> 02</v>
          </cell>
          <cell r="D1233" t="str">
            <v>000</v>
          </cell>
          <cell r="E1233" t="str">
            <v xml:space="preserve">PATRIOT/MEADS CAP System Summary                  </v>
          </cell>
        </row>
        <row r="1234">
          <cell r="A1234" t="str">
            <v>C50016</v>
          </cell>
          <cell r="B1234" t="str">
            <v>MSLS</v>
          </cell>
          <cell r="C1234" t="str">
            <v xml:space="preserve"> 02</v>
          </cell>
          <cell r="D1234" t="str">
            <v>000</v>
          </cell>
          <cell r="E1234" t="str">
            <v xml:space="preserve">System Integration and Test Procurement           </v>
          </cell>
        </row>
        <row r="1235">
          <cell r="A1235" t="str">
            <v>C50700</v>
          </cell>
          <cell r="B1235" t="str">
            <v>MSLS</v>
          </cell>
          <cell r="C1235" t="str">
            <v xml:space="preserve"> 03</v>
          </cell>
          <cell r="D1235" t="str">
            <v>000</v>
          </cell>
          <cell r="E1235" t="str">
            <v xml:space="preserve">Patriot Mods                                      </v>
          </cell>
        </row>
        <row r="1236">
          <cell r="A1236" t="str">
            <v>C52100</v>
          </cell>
          <cell r="B1236" t="str">
            <v>MSLS</v>
          </cell>
          <cell r="C1236" t="str">
            <v xml:space="preserve"> 05</v>
          </cell>
          <cell r="D1236" t="str">
            <v>000</v>
          </cell>
          <cell r="E1236" t="str">
            <v xml:space="preserve">AIR DEFENSE COMD/CONTROL SYS AN/TSQ-73            </v>
          </cell>
        </row>
        <row r="1237">
          <cell r="A1237" t="str">
            <v>C53000</v>
          </cell>
          <cell r="B1237" t="str">
            <v>MSLS</v>
          </cell>
          <cell r="C1237" t="str">
            <v xml:space="preserve"> 02</v>
          </cell>
          <cell r="D1237" t="str">
            <v>000</v>
          </cell>
          <cell r="E1237" t="str">
            <v xml:space="preserve">PAC-3 Missile                                     </v>
          </cell>
        </row>
        <row r="1238">
          <cell r="A1238" t="str">
            <v>C53101</v>
          </cell>
          <cell r="B1238" t="str">
            <v>MSLS</v>
          </cell>
          <cell r="C1238" t="str">
            <v xml:space="preserve"> 02</v>
          </cell>
          <cell r="D1238" t="str">
            <v>000</v>
          </cell>
          <cell r="E1238" t="str">
            <v xml:space="preserve">MSE Missile                                       </v>
          </cell>
        </row>
        <row r="1239">
          <cell r="A1239" t="str">
            <v>C53201</v>
          </cell>
          <cell r="B1239" t="str">
            <v>MSLS</v>
          </cell>
          <cell r="C1239" t="str">
            <v xml:space="preserve"> 02</v>
          </cell>
          <cell r="D1239" t="str">
            <v>000</v>
          </cell>
          <cell r="E1239" t="str">
            <v xml:space="preserve">PATRIOT/MEADS GSE                                 </v>
          </cell>
        </row>
        <row r="1240">
          <cell r="A1240" t="str">
            <v>C54000</v>
          </cell>
          <cell r="B1240" t="str">
            <v>MSLS</v>
          </cell>
          <cell r="C1240" t="str">
            <v xml:space="preserve"> 03</v>
          </cell>
          <cell r="D1240" t="str">
            <v>000</v>
          </cell>
          <cell r="E1240" t="str">
            <v xml:space="preserve">AN/TSQ-73 MODS                                    </v>
          </cell>
        </row>
        <row r="1241">
          <cell r="A1241" t="str">
            <v>C55000</v>
          </cell>
          <cell r="B1241" t="str">
            <v>MSLS</v>
          </cell>
          <cell r="C1241" t="str">
            <v xml:space="preserve"> 03</v>
          </cell>
          <cell r="D1241" t="str">
            <v>000</v>
          </cell>
          <cell r="E1241" t="str">
            <v xml:space="preserve">DRAGON (FGM-77A, FTM-77A) SUMMARY                 </v>
          </cell>
        </row>
        <row r="1242">
          <cell r="A1242" t="str">
            <v>C55400</v>
          </cell>
          <cell r="B1242" t="str">
            <v>MSLS</v>
          </cell>
          <cell r="C1242" t="str">
            <v xml:space="preserve"> 03</v>
          </cell>
          <cell r="D1242" t="str">
            <v>000</v>
          </cell>
          <cell r="E1242" t="str">
            <v xml:space="preserve">DRAGON (XFGM-77A, XFTM-77A)                       </v>
          </cell>
        </row>
        <row r="1243">
          <cell r="A1243" t="str">
            <v>C55600</v>
          </cell>
          <cell r="B1243" t="str">
            <v>MSLS</v>
          </cell>
          <cell r="C1243" t="str">
            <v xml:space="preserve"> 03</v>
          </cell>
          <cell r="D1243" t="str">
            <v>000</v>
          </cell>
          <cell r="E1243" t="str">
            <v xml:space="preserve">DRAGON, PRACTICE (FTM-77A)                        </v>
          </cell>
        </row>
        <row r="1244">
          <cell r="A1244" t="str">
            <v>C55800</v>
          </cell>
          <cell r="B1244" t="str">
            <v>MSLS</v>
          </cell>
          <cell r="C1244" t="str">
            <v xml:space="preserve"> 03</v>
          </cell>
          <cell r="D1244" t="str">
            <v>000</v>
          </cell>
          <cell r="E1244" t="str">
            <v xml:space="preserve">DRAGON GROUND SUPPORT EQUIPMENT                   </v>
          </cell>
        </row>
        <row r="1245">
          <cell r="A1245" t="str">
            <v>C57300</v>
          </cell>
          <cell r="B1245" t="str">
            <v>MSLS</v>
          </cell>
          <cell r="C1245" t="str">
            <v xml:space="preserve"> 03</v>
          </cell>
          <cell r="D1245" t="str">
            <v>000</v>
          </cell>
          <cell r="E1245" t="str">
            <v xml:space="preserve">DRAGON MODS                                       </v>
          </cell>
        </row>
        <row r="1246">
          <cell r="A1246" t="str">
            <v>C57600</v>
          </cell>
          <cell r="B1246" t="str">
            <v>MSLS</v>
          </cell>
          <cell r="C1246" t="str">
            <v xml:space="preserve"> 03</v>
          </cell>
          <cell r="D1246" t="str">
            <v>000</v>
          </cell>
          <cell r="E1246" t="str">
            <v xml:space="preserve">SHILLELAGH (MTM-51C)                              </v>
          </cell>
        </row>
        <row r="1247">
          <cell r="A1247" t="str">
            <v>C57701</v>
          </cell>
          <cell r="B1247" t="str">
            <v>MSLS</v>
          </cell>
          <cell r="C1247" t="str">
            <v xml:space="preserve"> 03</v>
          </cell>
          <cell r="D1247" t="str">
            <v>000</v>
          </cell>
          <cell r="E1247" t="str">
            <v xml:space="preserve">GMLRS MOD                                         </v>
          </cell>
        </row>
        <row r="1248">
          <cell r="A1248" t="str">
            <v>C58000</v>
          </cell>
          <cell r="B1248" t="str">
            <v>MSLS</v>
          </cell>
          <cell r="C1248" t="str">
            <v xml:space="preserve"> 05</v>
          </cell>
          <cell r="D1248" t="str">
            <v>000</v>
          </cell>
          <cell r="E1248" t="str">
            <v xml:space="preserve">IMPROVED CONDUCT OF FIRETRN (SHILLELAGH)          </v>
          </cell>
        </row>
        <row r="1249">
          <cell r="A1249" t="str">
            <v>C59300</v>
          </cell>
          <cell r="B1249" t="str">
            <v>MSLS</v>
          </cell>
          <cell r="C1249" t="str">
            <v xml:space="preserve"> 02</v>
          </cell>
          <cell r="D1249" t="str">
            <v>000</v>
          </cell>
          <cell r="E1249" t="str">
            <v xml:space="preserve">TOW 2 System Summary                              </v>
          </cell>
        </row>
        <row r="1250">
          <cell r="A1250" t="str">
            <v>C59400</v>
          </cell>
          <cell r="B1250" t="str">
            <v>MSLS</v>
          </cell>
          <cell r="C1250" t="str">
            <v xml:space="preserve"> 02</v>
          </cell>
          <cell r="D1250" t="str">
            <v>000</v>
          </cell>
          <cell r="E1250" t="str">
            <v xml:space="preserve">TOW TACTICAL (HEAT) MSLS                          </v>
          </cell>
        </row>
        <row r="1251">
          <cell r="A1251" t="str">
            <v>C59401</v>
          </cell>
          <cell r="B1251" t="str">
            <v>MSLS</v>
          </cell>
          <cell r="C1251" t="str">
            <v xml:space="preserve"> 02</v>
          </cell>
          <cell r="D1251" t="str">
            <v>000</v>
          </cell>
          <cell r="E1251" t="str">
            <v xml:space="preserve">TOW TACT MSL (BGM-71A)(4")                        </v>
          </cell>
        </row>
        <row r="1252">
          <cell r="A1252" t="str">
            <v>C59402</v>
          </cell>
          <cell r="B1252" t="str">
            <v>MSLS</v>
          </cell>
          <cell r="C1252" t="str">
            <v xml:space="preserve"> 02</v>
          </cell>
          <cell r="D1252" t="str">
            <v>000</v>
          </cell>
          <cell r="E1252" t="str">
            <v xml:space="preserve">TOW TACT MSL (BGM-71C) (5" IMPR)                  </v>
          </cell>
        </row>
        <row r="1253">
          <cell r="A1253" t="str">
            <v>C59403</v>
          </cell>
          <cell r="B1253" t="str">
            <v>MSLS</v>
          </cell>
          <cell r="C1253" t="str">
            <v xml:space="preserve"> 02</v>
          </cell>
          <cell r="D1253" t="str">
            <v>000</v>
          </cell>
          <cell r="E1253" t="str">
            <v xml:space="preserve">TOW Family of Missiles                            </v>
          </cell>
        </row>
        <row r="1254">
          <cell r="A1254" t="str">
            <v>C59600</v>
          </cell>
          <cell r="B1254" t="str">
            <v>MSLS</v>
          </cell>
          <cell r="C1254" t="str">
            <v xml:space="preserve"> 02</v>
          </cell>
          <cell r="D1254" t="str">
            <v>000</v>
          </cell>
          <cell r="E1254" t="str">
            <v xml:space="preserve">TOW, PRACTICE MISSILES (BTM-71A)                  </v>
          </cell>
        </row>
        <row r="1255">
          <cell r="A1255" t="str">
            <v>C59800</v>
          </cell>
          <cell r="B1255" t="str">
            <v>MSLS</v>
          </cell>
          <cell r="C1255" t="str">
            <v xml:space="preserve"> 02</v>
          </cell>
          <cell r="D1255" t="str">
            <v>000</v>
          </cell>
          <cell r="E1255" t="str">
            <v xml:space="preserve">TOW GROUND SUPPORT EQUIPMENT                      </v>
          </cell>
        </row>
        <row r="1256">
          <cell r="A1256" t="str">
            <v>C61001</v>
          </cell>
          <cell r="B1256" t="str">
            <v>MSLS</v>
          </cell>
          <cell r="C1256" t="str">
            <v xml:space="preserve"> 02</v>
          </cell>
          <cell r="D1256" t="str">
            <v>000</v>
          </cell>
          <cell r="E1256" t="str">
            <v xml:space="preserve">INDIRECT FIRE PROTECTION CAPABILITY INC 2-I       </v>
          </cell>
        </row>
        <row r="1257">
          <cell r="A1257" t="str">
            <v>C61500</v>
          </cell>
          <cell r="B1257" t="str">
            <v>MSLS</v>
          </cell>
          <cell r="C1257" t="str">
            <v xml:space="preserve"> 02</v>
          </cell>
          <cell r="D1257" t="str">
            <v>000</v>
          </cell>
          <cell r="E1257" t="str">
            <v xml:space="preserve">IFPC Inc 2-1 Expanded Mission Area Missile (EMAM) </v>
          </cell>
        </row>
        <row r="1258">
          <cell r="A1258" t="str">
            <v>C61700</v>
          </cell>
          <cell r="B1258" t="str">
            <v>MSLS</v>
          </cell>
          <cell r="C1258" t="str">
            <v xml:space="preserve"> 03</v>
          </cell>
          <cell r="D1258" t="str">
            <v>000</v>
          </cell>
          <cell r="E1258" t="str">
            <v xml:space="preserve">ITAS/TOW Mods                                     </v>
          </cell>
        </row>
        <row r="1259">
          <cell r="A1259" t="str">
            <v>C62000</v>
          </cell>
          <cell r="B1259" t="str">
            <v>MSLS</v>
          </cell>
          <cell r="C1259" t="str">
            <v xml:space="preserve"> 02</v>
          </cell>
          <cell r="D1259" t="str">
            <v>000</v>
          </cell>
          <cell r="E1259" t="str">
            <v xml:space="preserve">HONEST JOHN                                       </v>
          </cell>
        </row>
        <row r="1260">
          <cell r="A1260" t="str">
            <v>C62001</v>
          </cell>
          <cell r="B1260" t="str">
            <v>MSLS</v>
          </cell>
          <cell r="C1260" t="str">
            <v xml:space="preserve"> 02</v>
          </cell>
          <cell r="D1260" t="str">
            <v>000</v>
          </cell>
          <cell r="E1260" t="str">
            <v xml:space="preserve">IFPC Inc 2-I Block 1 Missile 1                    </v>
          </cell>
        </row>
        <row r="1261">
          <cell r="A1261" t="str">
            <v>C62002</v>
          </cell>
          <cell r="B1261" t="str">
            <v>MSLS</v>
          </cell>
          <cell r="C1261" t="str">
            <v xml:space="preserve"> 02</v>
          </cell>
          <cell r="D1261" t="str">
            <v>000</v>
          </cell>
          <cell r="E1261" t="str">
            <v xml:space="preserve">IFPC INC 2-I BLOCK 1 SYSTEM                       </v>
          </cell>
        </row>
        <row r="1262">
          <cell r="A1262" t="str">
            <v>C62003</v>
          </cell>
          <cell r="B1262" t="str">
            <v>MSLS</v>
          </cell>
          <cell r="C1262" t="str">
            <v xml:space="preserve"> 02</v>
          </cell>
          <cell r="D1262" t="str">
            <v>000</v>
          </cell>
          <cell r="E1262" t="str">
            <v xml:space="preserve">IFPC INC 2-I BLOCK 2 SYSTEM                       </v>
          </cell>
        </row>
        <row r="1263">
          <cell r="A1263" t="str">
            <v>C62004</v>
          </cell>
          <cell r="B1263" t="str">
            <v>MSLS</v>
          </cell>
          <cell r="C1263" t="str">
            <v xml:space="preserve"> 02</v>
          </cell>
          <cell r="D1263" t="str">
            <v>000</v>
          </cell>
          <cell r="E1263" t="str">
            <v xml:space="preserve">IFPC INC 2-I BLOCK 2 MISSILE                      </v>
          </cell>
        </row>
        <row r="1264">
          <cell r="A1264" t="str">
            <v>C62005</v>
          </cell>
          <cell r="B1264" t="str">
            <v>MSLS</v>
          </cell>
          <cell r="C1264" t="str">
            <v xml:space="preserve"> 02</v>
          </cell>
          <cell r="D1264" t="str">
            <v>000</v>
          </cell>
          <cell r="E1264" t="str">
            <v xml:space="preserve">IFPC INC 2-I Block 1 Missile 2                    </v>
          </cell>
        </row>
        <row r="1265">
          <cell r="A1265" t="str">
            <v>C62501</v>
          </cell>
          <cell r="B1265" t="str">
            <v>MSLS</v>
          </cell>
          <cell r="C1265" t="str">
            <v xml:space="preserve"> 02</v>
          </cell>
          <cell r="D1265" t="str">
            <v>000</v>
          </cell>
          <cell r="E1265" t="str">
            <v xml:space="preserve">IFPC Inc 2-1 Expanded Mission Area Missile (EMAM) </v>
          </cell>
        </row>
        <row r="1266">
          <cell r="A1266" t="str">
            <v>C63001</v>
          </cell>
          <cell r="B1266" t="str">
            <v>MSLS</v>
          </cell>
          <cell r="C1266" t="str">
            <v xml:space="preserve"> 02</v>
          </cell>
          <cell r="D1266" t="str">
            <v>000</v>
          </cell>
          <cell r="E1266" t="str">
            <v xml:space="preserve">High Energy Laser (HEL) Tactical Vehicle          </v>
          </cell>
        </row>
        <row r="1267">
          <cell r="A1267" t="str">
            <v>C63500</v>
          </cell>
          <cell r="B1267" t="str">
            <v>MSLS</v>
          </cell>
          <cell r="C1267" t="str">
            <v xml:space="preserve"> 02</v>
          </cell>
          <cell r="D1267" t="str">
            <v>000</v>
          </cell>
          <cell r="E1267" t="str">
            <v xml:space="preserve">IFPC HIGH POWERED MICROWAVE (HPM)                 </v>
          </cell>
        </row>
        <row r="1268">
          <cell r="A1268" t="str">
            <v>C63512</v>
          </cell>
          <cell r="B1268" t="str">
            <v>MSLS</v>
          </cell>
          <cell r="C1268" t="str">
            <v xml:space="preserve"> 02</v>
          </cell>
          <cell r="D1268" t="str">
            <v>000</v>
          </cell>
          <cell r="E1268" t="str">
            <v xml:space="preserve">IFPC HPM SYSTEM                                   </v>
          </cell>
        </row>
        <row r="1269">
          <cell r="A1269" t="str">
            <v>C63700</v>
          </cell>
          <cell r="B1269" t="str">
            <v>MSLS</v>
          </cell>
          <cell r="C1269" t="str">
            <v xml:space="preserve"> 02</v>
          </cell>
          <cell r="D1269" t="str">
            <v>000</v>
          </cell>
          <cell r="E1269" t="str">
            <v xml:space="preserve">HONEST JOHN LAUNCHERS                             </v>
          </cell>
        </row>
        <row r="1270">
          <cell r="A1270" t="str">
            <v>C63900</v>
          </cell>
          <cell r="B1270" t="str">
            <v>MSLS</v>
          </cell>
          <cell r="C1270" t="str">
            <v xml:space="preserve"> 02</v>
          </cell>
          <cell r="D1270" t="str">
            <v>000</v>
          </cell>
          <cell r="E1270" t="str">
            <v xml:space="preserve">IFPC HIGH ENERGY LASER (HEL)                      </v>
          </cell>
        </row>
        <row r="1271">
          <cell r="A1271" t="str">
            <v>C63912</v>
          </cell>
          <cell r="B1271" t="str">
            <v>MSLS</v>
          </cell>
          <cell r="C1271" t="str">
            <v xml:space="preserve"> 02</v>
          </cell>
          <cell r="D1271" t="str">
            <v>000</v>
          </cell>
          <cell r="E1271" t="str">
            <v xml:space="preserve">IFPC HEL SYSTEM                                   </v>
          </cell>
        </row>
        <row r="1272">
          <cell r="A1272" t="str">
            <v>C64400</v>
          </cell>
          <cell r="B1272" t="str">
            <v>MSLS</v>
          </cell>
          <cell r="C1272" t="str">
            <v xml:space="preserve"> 02</v>
          </cell>
          <cell r="D1272" t="str">
            <v>000</v>
          </cell>
          <cell r="E1272" t="str">
            <v xml:space="preserve">Guided MLRS Rocket (GMLRS)                        </v>
          </cell>
        </row>
        <row r="1273">
          <cell r="A1273" t="str">
            <v>C64416</v>
          </cell>
          <cell r="B1273" t="str">
            <v>MSLS</v>
          </cell>
          <cell r="C1273" t="str">
            <v xml:space="preserve"> 02</v>
          </cell>
          <cell r="D1273" t="str">
            <v>000</v>
          </cell>
          <cell r="E1273" t="str">
            <v xml:space="preserve">EXTENDED RANGE GMLRS UNITARY (ERG-U)              </v>
          </cell>
        </row>
        <row r="1274">
          <cell r="A1274" t="str">
            <v>C64417</v>
          </cell>
          <cell r="B1274" t="str">
            <v>MSLS</v>
          </cell>
          <cell r="C1274" t="str">
            <v xml:space="preserve"> 02</v>
          </cell>
          <cell r="D1274" t="str">
            <v>000</v>
          </cell>
          <cell r="E1274" t="str">
            <v xml:space="preserve">EXTENDED RANGE GMLRS ALTERNATIVE WARHEAD (ERG-AW) </v>
          </cell>
        </row>
        <row r="1275">
          <cell r="A1275" t="str">
            <v>C64418</v>
          </cell>
          <cell r="B1275" t="str">
            <v>MSLS</v>
          </cell>
          <cell r="C1275" t="str">
            <v xml:space="preserve"> 02</v>
          </cell>
          <cell r="D1275" t="str">
            <v>000</v>
          </cell>
          <cell r="E1275" t="str">
            <v xml:space="preserve">GMLRS ALTERNATIVE WARHEAD (GMLRS-AW)              </v>
          </cell>
        </row>
        <row r="1276">
          <cell r="A1276" t="str">
            <v>C64419</v>
          </cell>
          <cell r="B1276" t="str">
            <v>MSLS</v>
          </cell>
          <cell r="C1276" t="str">
            <v xml:space="preserve"> 02</v>
          </cell>
          <cell r="D1276" t="str">
            <v>000</v>
          </cell>
          <cell r="E1276" t="str">
            <v xml:space="preserve">GMLRS UNITARY (GMLRS-U)                           </v>
          </cell>
        </row>
        <row r="1277">
          <cell r="A1277" t="str">
            <v>C64501</v>
          </cell>
          <cell r="B1277" t="str">
            <v>MSLS</v>
          </cell>
          <cell r="C1277" t="str">
            <v xml:space="preserve"> 02</v>
          </cell>
          <cell r="D1277" t="str">
            <v>000</v>
          </cell>
          <cell r="E1277" t="str">
            <v xml:space="preserve">BCT Non Line of Sight Launch System - Increm      </v>
          </cell>
        </row>
        <row r="1278">
          <cell r="A1278" t="str">
            <v>C64601</v>
          </cell>
          <cell r="B1278" t="str">
            <v>MSLS</v>
          </cell>
          <cell r="C1278" t="str">
            <v xml:space="preserve"> 02</v>
          </cell>
          <cell r="D1278" t="str">
            <v>000</v>
          </cell>
          <cell r="E1278" t="str">
            <v xml:space="preserve">BCT Non Line of Sight Launch System               </v>
          </cell>
        </row>
        <row r="1279">
          <cell r="A1279" t="str">
            <v>C65400</v>
          </cell>
          <cell r="B1279" t="str">
            <v>MSLS</v>
          </cell>
          <cell r="C1279" t="str">
            <v xml:space="preserve"> 02</v>
          </cell>
          <cell r="D1279" t="str">
            <v>000</v>
          </cell>
          <cell r="E1279" t="str">
            <v xml:space="preserve">MLRS ROCKET                                       </v>
          </cell>
        </row>
        <row r="1280">
          <cell r="A1280" t="str">
            <v>C65401</v>
          </cell>
          <cell r="B1280" t="str">
            <v>MSLS</v>
          </cell>
          <cell r="C1280" t="str">
            <v xml:space="preserve"> 02</v>
          </cell>
          <cell r="D1280" t="str">
            <v>000</v>
          </cell>
          <cell r="E1280" t="str">
            <v xml:space="preserve">MLRS ROCKET                                       </v>
          </cell>
        </row>
        <row r="1281">
          <cell r="A1281" t="str">
            <v>C65402</v>
          </cell>
          <cell r="B1281" t="str">
            <v>MSLS</v>
          </cell>
          <cell r="C1281" t="str">
            <v xml:space="preserve"> 02</v>
          </cell>
          <cell r="D1281" t="str">
            <v>000</v>
          </cell>
          <cell r="E1281" t="str">
            <v xml:space="preserve">MLRS EXTENDED RANGE ROCKET                        </v>
          </cell>
        </row>
        <row r="1282">
          <cell r="A1282" t="str">
            <v>C65403</v>
          </cell>
          <cell r="B1282" t="str">
            <v>MSLS</v>
          </cell>
          <cell r="C1282" t="str">
            <v xml:space="preserve"> 02</v>
          </cell>
          <cell r="D1282" t="str">
            <v>000</v>
          </cell>
          <cell r="E1282" t="str">
            <v xml:space="preserve">MLRS ROCKETS                                      </v>
          </cell>
        </row>
        <row r="1283">
          <cell r="A1283" t="str">
            <v>C65404</v>
          </cell>
          <cell r="B1283" t="str">
            <v>MSLS</v>
          </cell>
          <cell r="C1283" t="str">
            <v xml:space="preserve"> 02</v>
          </cell>
          <cell r="D1283" t="str">
            <v>000</v>
          </cell>
          <cell r="E1283" t="str">
            <v xml:space="preserve">GUIDED MLRS ROCKET (GMLRS)                        </v>
          </cell>
        </row>
        <row r="1284">
          <cell r="A1284" t="str">
            <v>C65405</v>
          </cell>
          <cell r="B1284" t="str">
            <v>MSLS</v>
          </cell>
          <cell r="C1284" t="str">
            <v xml:space="preserve"> 02</v>
          </cell>
          <cell r="D1284" t="str">
            <v>000</v>
          </cell>
          <cell r="E1284" t="str">
            <v xml:space="preserve">MLRS Reduced Range Practice Rockets (RRPR)        </v>
          </cell>
        </row>
        <row r="1285">
          <cell r="A1285" t="str">
            <v>C65406</v>
          </cell>
          <cell r="B1285" t="str">
            <v>MSLS</v>
          </cell>
          <cell r="C1285" t="str">
            <v xml:space="preserve"> 02</v>
          </cell>
          <cell r="D1285" t="str">
            <v>000</v>
          </cell>
          <cell r="E1285" t="str">
            <v xml:space="preserve">GMLRS Training Devices                            </v>
          </cell>
        </row>
        <row r="1286">
          <cell r="A1286" t="str">
            <v>C65408</v>
          </cell>
          <cell r="B1286" t="str">
            <v>MSLS</v>
          </cell>
          <cell r="C1286" t="str">
            <v xml:space="preserve"> 02</v>
          </cell>
          <cell r="D1286" t="str">
            <v>000</v>
          </cell>
          <cell r="E1286" t="str">
            <v xml:space="preserve">MLSR Smart Tactical Rockets (MSTAR)               </v>
          </cell>
        </row>
        <row r="1287">
          <cell r="A1287" t="str">
            <v>C65900</v>
          </cell>
          <cell r="B1287" t="str">
            <v>MSLS</v>
          </cell>
          <cell r="C1287" t="str">
            <v xml:space="preserve"> 02</v>
          </cell>
          <cell r="D1287" t="str">
            <v>000</v>
          </cell>
          <cell r="E1287" t="str">
            <v xml:space="preserve">MLRS LAUNCHER                                     </v>
          </cell>
        </row>
        <row r="1288">
          <cell r="A1288" t="str">
            <v>C66400</v>
          </cell>
          <cell r="B1288" t="str">
            <v>MSLS</v>
          </cell>
          <cell r="C1288" t="str">
            <v xml:space="preserve"> 02</v>
          </cell>
          <cell r="D1288" t="str">
            <v>000</v>
          </cell>
          <cell r="E1288" t="str">
            <v xml:space="preserve">MLRS LAUNCHER SYSTEMS                             </v>
          </cell>
        </row>
        <row r="1289">
          <cell r="A1289" t="str">
            <v>C67500</v>
          </cell>
          <cell r="B1289" t="str">
            <v>MSLS</v>
          </cell>
          <cell r="C1289" t="str">
            <v xml:space="preserve"> 03</v>
          </cell>
          <cell r="D1289" t="str">
            <v>000</v>
          </cell>
          <cell r="E1289" t="str">
            <v xml:space="preserve">MLRS Mods                                         </v>
          </cell>
        </row>
        <row r="1290">
          <cell r="A1290" t="str">
            <v>C67501</v>
          </cell>
          <cell r="B1290" t="str">
            <v>MSLS</v>
          </cell>
          <cell r="C1290" t="str">
            <v xml:space="preserve"> 03</v>
          </cell>
          <cell r="D1290" t="str">
            <v>000</v>
          </cell>
          <cell r="E1290" t="str">
            <v xml:space="preserve">HIMARS Modifications                              </v>
          </cell>
        </row>
        <row r="1291">
          <cell r="A1291" t="str">
            <v>C67600</v>
          </cell>
          <cell r="B1291" t="str">
            <v>MSLS</v>
          </cell>
          <cell r="C1291" t="str">
            <v xml:space="preserve"> 02</v>
          </cell>
          <cell r="D1291" t="str">
            <v>000</v>
          </cell>
          <cell r="E1291" t="str">
            <v xml:space="preserve">MULTIPLE LAUNCH ROCKET SYSTEM (MYP)               </v>
          </cell>
        </row>
        <row r="1292">
          <cell r="A1292" t="str">
            <v>C67800</v>
          </cell>
          <cell r="B1292" t="str">
            <v>MSLS</v>
          </cell>
          <cell r="C1292" t="str">
            <v xml:space="preserve"> 02</v>
          </cell>
          <cell r="D1292" t="str">
            <v>000</v>
          </cell>
          <cell r="E1292" t="str">
            <v xml:space="preserve">BCW MLRS ROCKET                                   </v>
          </cell>
        </row>
        <row r="1293">
          <cell r="A1293" t="str">
            <v>C67900</v>
          </cell>
          <cell r="B1293" t="str">
            <v>MSLS</v>
          </cell>
          <cell r="C1293" t="str">
            <v xml:space="preserve"> 02</v>
          </cell>
          <cell r="D1293" t="str">
            <v>000</v>
          </cell>
          <cell r="E1293" t="str">
            <v xml:space="preserve">SADARM MLRS ROCKET                                </v>
          </cell>
        </row>
        <row r="1294">
          <cell r="A1294" t="str">
            <v>C70000</v>
          </cell>
          <cell r="B1294" t="str">
            <v>MSLS</v>
          </cell>
          <cell r="C1294" t="str">
            <v xml:space="preserve"> 02</v>
          </cell>
          <cell r="D1294" t="str">
            <v>000</v>
          </cell>
          <cell r="E1294" t="str">
            <v xml:space="preserve">Hellfire Sys Summary                              </v>
          </cell>
        </row>
        <row r="1295">
          <cell r="A1295" t="str">
            <v>C70100</v>
          </cell>
          <cell r="B1295" t="str">
            <v>MSLS</v>
          </cell>
          <cell r="C1295" t="str">
            <v xml:space="preserve"> 02</v>
          </cell>
          <cell r="D1295" t="str">
            <v>000</v>
          </cell>
          <cell r="E1295" t="str">
            <v xml:space="preserve">LASER HELLFIRE MSL (BASIC/IHW/HFII)               </v>
          </cell>
        </row>
        <row r="1296">
          <cell r="A1296" t="str">
            <v>C70300</v>
          </cell>
          <cell r="B1296" t="str">
            <v>MSLS</v>
          </cell>
          <cell r="C1296" t="str">
            <v xml:space="preserve"> 02</v>
          </cell>
          <cell r="D1296" t="str">
            <v>000</v>
          </cell>
          <cell r="E1296" t="str">
            <v xml:space="preserve">LONGBOW HELLFIRE/LBHF+                            </v>
          </cell>
        </row>
        <row r="1297">
          <cell r="A1297" t="str">
            <v>C70301</v>
          </cell>
          <cell r="B1297" t="str">
            <v>MSLS</v>
          </cell>
          <cell r="C1297" t="str">
            <v xml:space="preserve"> 02</v>
          </cell>
          <cell r="D1297" t="str">
            <v>000</v>
          </cell>
          <cell r="E1297" t="str">
            <v xml:space="preserve">APKWS (Advanced Precision Kill Weapon System)     </v>
          </cell>
        </row>
        <row r="1298">
          <cell r="A1298" t="str">
            <v>C70302</v>
          </cell>
          <cell r="B1298" t="str">
            <v>MSLS</v>
          </cell>
          <cell r="C1298" t="str">
            <v xml:space="preserve"> 02</v>
          </cell>
          <cell r="D1298" t="str">
            <v>000</v>
          </cell>
          <cell r="E1298" t="str">
            <v xml:space="preserve">Joint Air-to-Ground MSLS (JAGM)                   </v>
          </cell>
        </row>
        <row r="1299">
          <cell r="A1299" t="str">
            <v>C70500</v>
          </cell>
          <cell r="B1299" t="str">
            <v>MSLS</v>
          </cell>
          <cell r="C1299" t="str">
            <v xml:space="preserve"> 02</v>
          </cell>
          <cell r="D1299" t="str">
            <v>000</v>
          </cell>
          <cell r="E1299" t="str">
            <v xml:space="preserve">LASER HELLFIRE GSE                                </v>
          </cell>
        </row>
        <row r="1300">
          <cell r="A1300" t="str">
            <v>C70600</v>
          </cell>
          <cell r="B1300" t="str">
            <v>ACFT</v>
          </cell>
          <cell r="C1300" t="str">
            <v xml:space="preserve"> 04</v>
          </cell>
          <cell r="D1300" t="str">
            <v>000</v>
          </cell>
          <cell r="E1300" t="str">
            <v xml:space="preserve">HELLFIRE LAUNCHERS                                </v>
          </cell>
        </row>
        <row r="1301">
          <cell r="A1301" t="str">
            <v>C71300</v>
          </cell>
          <cell r="B1301" t="str">
            <v>MSLS</v>
          </cell>
          <cell r="C1301" t="str">
            <v xml:space="preserve"> 02</v>
          </cell>
          <cell r="D1301" t="str">
            <v>000</v>
          </cell>
          <cell r="E1301" t="str">
            <v xml:space="preserve">Long Range Precision Munition                     </v>
          </cell>
        </row>
        <row r="1302">
          <cell r="A1302" t="str">
            <v>C71304</v>
          </cell>
          <cell r="B1302" t="str">
            <v>MSLS</v>
          </cell>
          <cell r="C1302" t="str">
            <v xml:space="preserve"> 02</v>
          </cell>
          <cell r="D1302" t="str">
            <v>000</v>
          </cell>
          <cell r="E1302" t="str">
            <v xml:space="preserve">LRPM-INTERIM                                      </v>
          </cell>
        </row>
        <row r="1303">
          <cell r="A1303" t="str">
            <v>C71305</v>
          </cell>
          <cell r="B1303" t="str">
            <v>MSLS</v>
          </cell>
          <cell r="C1303" t="str">
            <v xml:space="preserve"> 02</v>
          </cell>
          <cell r="D1303" t="str">
            <v>000</v>
          </cell>
          <cell r="E1303" t="str">
            <v xml:space="preserve">LRPM- INC 2                                       </v>
          </cell>
        </row>
        <row r="1304">
          <cell r="A1304" t="str">
            <v>C71500</v>
          </cell>
          <cell r="B1304" t="str">
            <v>MSLS</v>
          </cell>
          <cell r="C1304" t="str">
            <v xml:space="preserve"> 03</v>
          </cell>
          <cell r="D1304" t="str">
            <v>000</v>
          </cell>
          <cell r="E1304" t="str">
            <v xml:space="preserve">HELLFIRE Modifications                            </v>
          </cell>
        </row>
        <row r="1305">
          <cell r="A1305" t="str">
            <v>C72000</v>
          </cell>
          <cell r="B1305" t="str">
            <v>MSLS</v>
          </cell>
          <cell r="C1305" t="str">
            <v xml:space="preserve"> 02</v>
          </cell>
          <cell r="D1305" t="str">
            <v>000</v>
          </cell>
          <cell r="E1305" t="str">
            <v xml:space="preserve">LANCE (MGM-52C)                                   </v>
          </cell>
        </row>
        <row r="1306">
          <cell r="A1306" t="str">
            <v>C72100</v>
          </cell>
          <cell r="B1306" t="str">
            <v>MSLS</v>
          </cell>
          <cell r="C1306" t="str">
            <v xml:space="preserve"> 02</v>
          </cell>
          <cell r="D1306" t="str">
            <v>000</v>
          </cell>
          <cell r="E1306" t="str">
            <v xml:space="preserve">LONG-RANGE HYPERSONIC WEAPON                      </v>
          </cell>
        </row>
        <row r="1307">
          <cell r="A1307" t="str">
            <v>C72111</v>
          </cell>
          <cell r="B1307" t="str">
            <v>MSLS</v>
          </cell>
          <cell r="C1307" t="str">
            <v xml:space="preserve"> 02</v>
          </cell>
          <cell r="D1307" t="str">
            <v>000</v>
          </cell>
          <cell r="E1307" t="str">
            <v xml:space="preserve">LONG-RANGE HYPERSONIC WEAPON (LRHW)               </v>
          </cell>
        </row>
        <row r="1308">
          <cell r="A1308" t="str">
            <v>C72200</v>
          </cell>
          <cell r="B1308" t="str">
            <v>MSLS</v>
          </cell>
          <cell r="C1308" t="str">
            <v xml:space="preserve"> 02</v>
          </cell>
          <cell r="D1308" t="str">
            <v>000</v>
          </cell>
          <cell r="E1308" t="str">
            <v xml:space="preserve">LANCE (MGM-52C)                                   </v>
          </cell>
        </row>
        <row r="1309">
          <cell r="A1309" t="str">
            <v>C72300</v>
          </cell>
          <cell r="B1309" t="str">
            <v>MSLS</v>
          </cell>
          <cell r="C1309" t="str">
            <v xml:space="preserve"> 02</v>
          </cell>
          <cell r="D1309" t="str">
            <v>000</v>
          </cell>
          <cell r="E1309" t="str">
            <v xml:space="preserve">LANCE (NN)                                        </v>
          </cell>
        </row>
        <row r="1310">
          <cell r="A1310" t="str">
            <v>C73600</v>
          </cell>
          <cell r="B1310" t="str">
            <v>MSLS</v>
          </cell>
          <cell r="C1310" t="str">
            <v xml:space="preserve"> 02</v>
          </cell>
          <cell r="D1310" t="str">
            <v>000</v>
          </cell>
          <cell r="E1310" t="str">
            <v xml:space="preserve">LANCE GROUND EQUIP (XMCM52A)                      </v>
          </cell>
        </row>
        <row r="1311">
          <cell r="A1311" t="str">
            <v>C76200</v>
          </cell>
          <cell r="B1311" t="str">
            <v>MSLS</v>
          </cell>
          <cell r="C1311" t="str">
            <v xml:space="preserve"> 03</v>
          </cell>
          <cell r="D1311" t="str">
            <v>000</v>
          </cell>
          <cell r="E1311" t="str">
            <v xml:space="preserve">LANCE MODS                                        </v>
          </cell>
        </row>
        <row r="1312">
          <cell r="A1312" t="str">
            <v>C76400</v>
          </cell>
          <cell r="B1312" t="str">
            <v>MSLS</v>
          </cell>
          <cell r="C1312" t="str">
            <v xml:space="preserve"> 02</v>
          </cell>
          <cell r="D1312" t="str">
            <v>000</v>
          </cell>
          <cell r="E1312" t="str">
            <v xml:space="preserve">FOLLOW ON TO LANCE                                </v>
          </cell>
        </row>
        <row r="1313">
          <cell r="A1313" t="str">
            <v>C76500</v>
          </cell>
          <cell r="B1313" t="str">
            <v>MSLS</v>
          </cell>
          <cell r="C1313" t="str">
            <v xml:space="preserve"> 02</v>
          </cell>
          <cell r="D1313" t="str">
            <v>000</v>
          </cell>
          <cell r="E1313" t="str">
            <v xml:space="preserve">PERSHING                                          </v>
          </cell>
        </row>
        <row r="1314">
          <cell r="A1314" t="str">
            <v>C76600</v>
          </cell>
          <cell r="B1314" t="str">
            <v>MSLS</v>
          </cell>
          <cell r="C1314" t="str">
            <v xml:space="preserve"> 02</v>
          </cell>
          <cell r="D1314" t="str">
            <v>000</v>
          </cell>
          <cell r="E1314" t="str">
            <v xml:space="preserve">PERSHING II (MISSILES)                            </v>
          </cell>
        </row>
        <row r="1315">
          <cell r="A1315" t="str">
            <v>C81001</v>
          </cell>
          <cell r="B1315" t="str">
            <v>MSLS</v>
          </cell>
          <cell r="C1315" t="str">
            <v xml:space="preserve"> 02</v>
          </cell>
          <cell r="D1315" t="str">
            <v>000</v>
          </cell>
          <cell r="E1315" t="str">
            <v xml:space="preserve">SURFACE-LAUNCHED AMRAAM SYSTEM SUMMARY            </v>
          </cell>
        </row>
        <row r="1316">
          <cell r="A1316" t="str">
            <v>C81002</v>
          </cell>
          <cell r="B1316" t="str">
            <v>MSLS</v>
          </cell>
          <cell r="C1316" t="str">
            <v xml:space="preserve"> 02</v>
          </cell>
          <cell r="D1316" t="str">
            <v>000</v>
          </cell>
          <cell r="E1316" t="str">
            <v xml:space="preserve">Surface-Launched AMRAAM Launcher                  </v>
          </cell>
        </row>
        <row r="1317">
          <cell r="A1317" t="str">
            <v>C81004</v>
          </cell>
          <cell r="B1317" t="str">
            <v>MSLS</v>
          </cell>
          <cell r="C1317" t="str">
            <v xml:space="preserve"> 02</v>
          </cell>
          <cell r="D1317" t="str">
            <v>000</v>
          </cell>
          <cell r="E1317" t="str">
            <v xml:space="preserve">Surface-Launched AMRAAM Missile                   </v>
          </cell>
        </row>
        <row r="1318">
          <cell r="A1318" t="str">
            <v>C81200</v>
          </cell>
          <cell r="B1318" t="str">
            <v>MSLS</v>
          </cell>
          <cell r="C1318" t="str">
            <v xml:space="preserve"> 02</v>
          </cell>
          <cell r="D1318" t="str">
            <v>000</v>
          </cell>
          <cell r="E1318" t="str">
            <v xml:space="preserve">MID-RANGE CAPABILITY (MRC)                        </v>
          </cell>
        </row>
        <row r="1319">
          <cell r="A1319" t="str">
            <v>C81214</v>
          </cell>
          <cell r="B1319" t="str">
            <v>MSLS</v>
          </cell>
          <cell r="C1319" t="str">
            <v xml:space="preserve"> 02</v>
          </cell>
          <cell r="D1319" t="str">
            <v>000</v>
          </cell>
          <cell r="E1319" t="str">
            <v>TOMAHAWK AND TOMAHAWK MISSION PLANNING CENTER (TMP</v>
          </cell>
        </row>
        <row r="1320">
          <cell r="A1320" t="str">
            <v>C81300</v>
          </cell>
          <cell r="B1320" t="str">
            <v>MSLS</v>
          </cell>
          <cell r="C1320" t="str">
            <v xml:space="preserve"> 02</v>
          </cell>
          <cell r="D1320" t="str">
            <v>000</v>
          </cell>
          <cell r="E1320" t="str">
            <v xml:space="preserve">PERSHING (MGM-31A)                                </v>
          </cell>
        </row>
        <row r="1321">
          <cell r="A1321" t="str">
            <v>C83700</v>
          </cell>
          <cell r="B1321" t="str">
            <v>MSLS</v>
          </cell>
          <cell r="C1321" t="str">
            <v xml:space="preserve"> 02</v>
          </cell>
          <cell r="D1321" t="str">
            <v>000</v>
          </cell>
          <cell r="E1321" t="str">
            <v xml:space="preserve">PERSHING GROUND EQUIPMENT SETS                    </v>
          </cell>
        </row>
        <row r="1322">
          <cell r="A1322" t="str">
            <v>C88001</v>
          </cell>
          <cell r="B1322" t="str">
            <v>MSLS</v>
          </cell>
          <cell r="C1322" t="str">
            <v xml:space="preserve"> 02</v>
          </cell>
          <cell r="D1322" t="str">
            <v>000</v>
          </cell>
          <cell r="E1322" t="str">
            <v xml:space="preserve">LETHAL MINIATURE AERIAL MISSILE SYSTEM (LMAMS)    </v>
          </cell>
        </row>
        <row r="1323">
          <cell r="A1323" t="str">
            <v>C88022</v>
          </cell>
          <cell r="B1323" t="str">
            <v>MSLS</v>
          </cell>
          <cell r="C1323" t="str">
            <v xml:space="preserve"> 02</v>
          </cell>
          <cell r="D1323" t="str">
            <v>000</v>
          </cell>
          <cell r="E1323" t="str">
            <v xml:space="preserve">LETHAL MINIATURE AERIAL MISSILE SYSTEM (LMAMS)    </v>
          </cell>
        </row>
        <row r="1324">
          <cell r="A1324" t="str">
            <v>C92800</v>
          </cell>
          <cell r="B1324" t="str">
            <v>MSLS</v>
          </cell>
          <cell r="C1324" t="str">
            <v xml:space="preserve"> 03</v>
          </cell>
          <cell r="D1324" t="str">
            <v>000</v>
          </cell>
          <cell r="E1324" t="str">
            <v xml:space="preserve">PERSHING MODS                                     </v>
          </cell>
        </row>
        <row r="1325">
          <cell r="A1325" t="str">
            <v>C93000</v>
          </cell>
          <cell r="B1325" t="str">
            <v>MSLS</v>
          </cell>
          <cell r="C1325" t="str">
            <v xml:space="preserve"> 05</v>
          </cell>
          <cell r="D1325" t="str">
            <v>000</v>
          </cell>
          <cell r="E1325" t="str">
            <v xml:space="preserve">Air Defense Targets                               </v>
          </cell>
        </row>
        <row r="1326">
          <cell r="A1326" t="str">
            <v>C96100</v>
          </cell>
          <cell r="B1326" t="str">
            <v>MSLS</v>
          </cell>
          <cell r="C1326" t="str">
            <v xml:space="preserve"> 05</v>
          </cell>
          <cell r="D1326" t="str">
            <v>000</v>
          </cell>
          <cell r="E1326" t="str">
            <v xml:space="preserve">LAND COMBAT SUPPORT SYSTEM                        </v>
          </cell>
        </row>
        <row r="1327">
          <cell r="A1327" t="str">
            <v>C97500</v>
          </cell>
          <cell r="B1327" t="str">
            <v>MSLS</v>
          </cell>
          <cell r="C1327" t="str">
            <v xml:space="preserve"> 03</v>
          </cell>
          <cell r="D1327" t="str">
            <v>000</v>
          </cell>
          <cell r="E1327" t="str">
            <v xml:space="preserve">LCSS MODS                                         </v>
          </cell>
        </row>
        <row r="1328">
          <cell r="A1328" t="str">
            <v>C98500</v>
          </cell>
          <cell r="B1328" t="str">
            <v>MSLS</v>
          </cell>
          <cell r="C1328" t="str">
            <v xml:space="preserve"> 02</v>
          </cell>
          <cell r="D1328" t="str">
            <v>000</v>
          </cell>
          <cell r="E1328" t="str">
            <v xml:space="preserve">ARMY  TACTICAL MISSILE SYSTEM (ATACMS)            </v>
          </cell>
        </row>
        <row r="1329">
          <cell r="A1329" t="str">
            <v>C98501</v>
          </cell>
          <cell r="B1329" t="str">
            <v>MSLS</v>
          </cell>
          <cell r="C1329" t="str">
            <v xml:space="preserve"> 02</v>
          </cell>
          <cell r="D1329" t="str">
            <v>000</v>
          </cell>
          <cell r="E1329" t="str">
            <v xml:space="preserve">ATACMS BLK IA                                     </v>
          </cell>
        </row>
        <row r="1330">
          <cell r="A1330" t="str">
            <v>C98503</v>
          </cell>
          <cell r="B1330" t="str">
            <v>MSLS</v>
          </cell>
          <cell r="C1330" t="str">
            <v xml:space="preserve"> 02</v>
          </cell>
          <cell r="D1330" t="str">
            <v>000</v>
          </cell>
          <cell r="E1330" t="str">
            <v xml:space="preserve">ATACMS Unitary Missile                            </v>
          </cell>
        </row>
        <row r="1331">
          <cell r="A1331" t="str">
            <v>C98510</v>
          </cell>
          <cell r="B1331" t="str">
            <v>MSLS</v>
          </cell>
          <cell r="C1331" t="str">
            <v xml:space="preserve"> 02</v>
          </cell>
          <cell r="D1331" t="str">
            <v>000</v>
          </cell>
          <cell r="E1331" t="str">
            <v xml:space="preserve">ARMY TACTICAL MSL SYS (ATACMS) - SYS SUM          </v>
          </cell>
        </row>
        <row r="1332">
          <cell r="A1332" t="str">
            <v>C98520</v>
          </cell>
          <cell r="B1332" t="str">
            <v>MSLS</v>
          </cell>
          <cell r="C1332" t="str">
            <v xml:space="preserve"> 02</v>
          </cell>
          <cell r="D1332" t="str">
            <v>000</v>
          </cell>
          <cell r="E1332" t="str">
            <v xml:space="preserve">JTACMS GSE SUMMARY                                </v>
          </cell>
        </row>
        <row r="1333">
          <cell r="A1333" t="str">
            <v>C98800</v>
          </cell>
          <cell r="B1333" t="str">
            <v>MSLS</v>
          </cell>
          <cell r="C1333" t="str">
            <v xml:space="preserve"> 03</v>
          </cell>
          <cell r="D1333" t="str">
            <v>000</v>
          </cell>
          <cell r="E1333" t="str">
            <v xml:space="preserve">ATACMS Mods                                       </v>
          </cell>
        </row>
        <row r="1334">
          <cell r="A1334" t="str">
            <v>CA0000</v>
          </cell>
          <cell r="B1334" t="str">
            <v>MSLS</v>
          </cell>
          <cell r="C1334" t="str">
            <v xml:space="preserve"> 05</v>
          </cell>
          <cell r="D1334" t="str">
            <v>000</v>
          </cell>
          <cell r="E1334" t="str">
            <v xml:space="preserve">MILITARY ADAPTATION OF COMMERCIAL ITEMS           </v>
          </cell>
        </row>
        <row r="1335">
          <cell r="A1335" t="str">
            <v>CA0025</v>
          </cell>
          <cell r="B1335" t="str">
            <v>MSLS</v>
          </cell>
          <cell r="C1335" t="str">
            <v xml:space="preserve"> 05</v>
          </cell>
          <cell r="D1335" t="str">
            <v>000</v>
          </cell>
          <cell r="E1335" t="str">
            <v xml:space="preserve">DEPOT MAINTENANCE PLANT EQUIPMENT                 </v>
          </cell>
        </row>
        <row r="1336">
          <cell r="A1336" t="str">
            <v>CA0027</v>
          </cell>
          <cell r="B1336" t="str">
            <v>MSLS</v>
          </cell>
          <cell r="C1336" t="str">
            <v xml:space="preserve"> 05</v>
          </cell>
          <cell r="D1336" t="str">
            <v>000</v>
          </cell>
          <cell r="E1336" t="str">
            <v xml:space="preserve">DMPE FOR OTHER                                    </v>
          </cell>
        </row>
        <row r="1337">
          <cell r="A1337" t="str">
            <v>CA0040</v>
          </cell>
          <cell r="B1337" t="str">
            <v>MSLS</v>
          </cell>
          <cell r="C1337" t="str">
            <v xml:space="preserve"> 02</v>
          </cell>
          <cell r="D1337" t="str">
            <v>000</v>
          </cell>
          <cell r="E1337" t="str">
            <v xml:space="preserve">TOTAL PKG FIELDING (MSL)                          </v>
          </cell>
        </row>
        <row r="1338">
          <cell r="A1338" t="str">
            <v>CA0050</v>
          </cell>
          <cell r="B1338" t="str">
            <v>MSLS</v>
          </cell>
          <cell r="C1338" t="str">
            <v xml:space="preserve"> 05</v>
          </cell>
          <cell r="D1338" t="str">
            <v>000</v>
          </cell>
          <cell r="E1338" t="str">
            <v xml:space="preserve">FIRST DESTINATION TRANS                           </v>
          </cell>
        </row>
        <row r="1339">
          <cell r="A1339" t="str">
            <v>CA0060</v>
          </cell>
          <cell r="B1339" t="str">
            <v>MSLS</v>
          </cell>
          <cell r="C1339" t="str">
            <v xml:space="preserve"> 01</v>
          </cell>
          <cell r="D1339" t="str">
            <v>000</v>
          </cell>
          <cell r="E1339" t="str">
            <v xml:space="preserve">SPARTAN                                           </v>
          </cell>
        </row>
        <row r="1340">
          <cell r="A1340" t="str">
            <v>CA0065</v>
          </cell>
          <cell r="B1340" t="str">
            <v>MSLS</v>
          </cell>
          <cell r="C1340" t="str">
            <v xml:space="preserve"> 01</v>
          </cell>
          <cell r="D1340" t="str">
            <v>000</v>
          </cell>
          <cell r="E1340" t="str">
            <v xml:space="preserve">SPRINT                                            </v>
          </cell>
        </row>
        <row r="1341">
          <cell r="A1341" t="str">
            <v>CA0070</v>
          </cell>
          <cell r="B1341" t="str">
            <v>MSLS</v>
          </cell>
          <cell r="C1341" t="str">
            <v xml:space="preserve"> 01</v>
          </cell>
          <cell r="D1341" t="str">
            <v>000</v>
          </cell>
          <cell r="E1341" t="str">
            <v xml:space="preserve">GROUND EQUIPMENT                                  </v>
          </cell>
        </row>
        <row r="1342">
          <cell r="A1342" t="str">
            <v>CA0080</v>
          </cell>
          <cell r="B1342" t="str">
            <v>MSLS</v>
          </cell>
          <cell r="C1342" t="str">
            <v xml:space="preserve"> 01</v>
          </cell>
          <cell r="D1342" t="str">
            <v>000</v>
          </cell>
          <cell r="E1342" t="str">
            <v xml:space="preserve">PRODUCTION BASE SUPPORT (SAFEGUARD-MIS)           </v>
          </cell>
        </row>
        <row r="1343">
          <cell r="A1343" t="str">
            <v>CA0090</v>
          </cell>
          <cell r="B1343" t="str">
            <v>MSLS</v>
          </cell>
          <cell r="C1343" t="str">
            <v xml:space="preserve"> 01</v>
          </cell>
          <cell r="D1343" t="str">
            <v>000</v>
          </cell>
          <cell r="E1343" t="str">
            <v xml:space="preserve">FIRST DESTINATION TRANS (SAFEGUARD-MIS)           </v>
          </cell>
        </row>
        <row r="1344">
          <cell r="A1344" t="str">
            <v>CA0100</v>
          </cell>
          <cell r="B1344" t="str">
            <v>MSLS</v>
          </cell>
          <cell r="C1344" t="str">
            <v xml:space="preserve"> 05</v>
          </cell>
          <cell r="D1344" t="str">
            <v>000</v>
          </cell>
          <cell r="E1344" t="str">
            <v xml:space="preserve">Production Base Support                           </v>
          </cell>
        </row>
        <row r="1345">
          <cell r="A1345" t="str">
            <v>CA0250</v>
          </cell>
          <cell r="B1345" t="str">
            <v>MSLS</v>
          </cell>
          <cell r="C1345" t="str">
            <v xml:space="preserve"> 04</v>
          </cell>
          <cell r="D1345" t="str">
            <v>000</v>
          </cell>
          <cell r="E1345" t="str">
            <v xml:space="preserve">Spares And Repair Parts                           </v>
          </cell>
        </row>
        <row r="1346">
          <cell r="A1346" t="str">
            <v>CA0251</v>
          </cell>
          <cell r="B1346" t="str">
            <v>MSLS</v>
          </cell>
          <cell r="C1346" t="str">
            <v xml:space="preserve"> 04</v>
          </cell>
          <cell r="D1346" t="str">
            <v>000</v>
          </cell>
          <cell r="E1346" t="str">
            <v xml:space="preserve">CORE INITIAL SPARES                               </v>
          </cell>
        </row>
        <row r="1347">
          <cell r="A1347" t="str">
            <v>CA0252</v>
          </cell>
          <cell r="B1347" t="str">
            <v>MSLS</v>
          </cell>
          <cell r="C1347" t="str">
            <v xml:space="preserve"> 04</v>
          </cell>
          <cell r="D1347" t="str">
            <v>000</v>
          </cell>
          <cell r="E1347" t="str">
            <v xml:space="preserve">PATRIOT INITIAL SPARES                            </v>
          </cell>
        </row>
        <row r="1348">
          <cell r="A1348" t="str">
            <v>CA0253</v>
          </cell>
          <cell r="B1348" t="str">
            <v>MSLS</v>
          </cell>
          <cell r="C1348" t="str">
            <v xml:space="preserve"> 04</v>
          </cell>
          <cell r="D1348" t="str">
            <v>000</v>
          </cell>
          <cell r="E1348" t="str">
            <v xml:space="preserve">TOW MODIFICATION INITIAL SPARES                   </v>
          </cell>
        </row>
        <row r="1349">
          <cell r="A1349" t="str">
            <v>CA0254</v>
          </cell>
          <cell r="B1349" t="str">
            <v>MSLS</v>
          </cell>
          <cell r="C1349" t="str">
            <v xml:space="preserve"> 04</v>
          </cell>
          <cell r="D1349" t="str">
            <v>000</v>
          </cell>
          <cell r="E1349" t="str">
            <v xml:space="preserve">CHAPARRAL MODIFICATIONS INITIAL SPARES            </v>
          </cell>
        </row>
        <row r="1350">
          <cell r="A1350" t="str">
            <v>CA0255</v>
          </cell>
          <cell r="B1350" t="str">
            <v>MSLS</v>
          </cell>
          <cell r="C1350" t="str">
            <v xml:space="preserve"> 04</v>
          </cell>
          <cell r="D1350" t="str">
            <v>000</v>
          </cell>
          <cell r="E1350" t="str">
            <v xml:space="preserve">HAWK MODIFICATION INITIAL SPARES                  </v>
          </cell>
        </row>
        <row r="1351">
          <cell r="A1351" t="str">
            <v>CA0256</v>
          </cell>
          <cell r="B1351" t="str">
            <v>MSLS</v>
          </cell>
          <cell r="C1351" t="str">
            <v xml:space="preserve"> 04</v>
          </cell>
          <cell r="D1351" t="str">
            <v>000</v>
          </cell>
          <cell r="E1351" t="str">
            <v xml:space="preserve">HELLFIRE INITIAL SPARES                           </v>
          </cell>
        </row>
        <row r="1352">
          <cell r="A1352" t="str">
            <v>CA0257</v>
          </cell>
          <cell r="B1352" t="str">
            <v>MSLS</v>
          </cell>
          <cell r="C1352" t="str">
            <v xml:space="preserve"> 04</v>
          </cell>
          <cell r="D1352" t="str">
            <v>000</v>
          </cell>
          <cell r="E1352" t="str">
            <v xml:space="preserve">MLRS INITIAL SPARES                               </v>
          </cell>
        </row>
        <row r="1353">
          <cell r="A1353" t="str">
            <v>CA0258</v>
          </cell>
          <cell r="B1353" t="str">
            <v>MSLS</v>
          </cell>
          <cell r="C1353" t="str">
            <v xml:space="preserve"> 04</v>
          </cell>
          <cell r="D1353" t="str">
            <v>000</v>
          </cell>
          <cell r="E1353" t="str">
            <v xml:space="preserve">TOW2 INITIAL SPARES                               </v>
          </cell>
        </row>
        <row r="1354">
          <cell r="A1354" t="str">
            <v>CA0259</v>
          </cell>
          <cell r="B1354" t="str">
            <v>MSLS</v>
          </cell>
          <cell r="C1354" t="str">
            <v xml:space="preserve"> 04</v>
          </cell>
          <cell r="D1354" t="str">
            <v>000</v>
          </cell>
          <cell r="E1354" t="str">
            <v xml:space="preserve">CHAPARRAL MSL INITIAL SPARES                      </v>
          </cell>
        </row>
        <row r="1355">
          <cell r="A1355" t="str">
            <v>CA025A</v>
          </cell>
          <cell r="B1355" t="str">
            <v>MSLS</v>
          </cell>
          <cell r="C1355" t="str">
            <v xml:space="preserve"> 04</v>
          </cell>
          <cell r="D1355" t="str">
            <v>000</v>
          </cell>
          <cell r="E1355" t="str">
            <v xml:space="preserve">INIT SPARES/REPAIR PARTS(MIS)                     </v>
          </cell>
        </row>
        <row r="1356">
          <cell r="A1356" t="str">
            <v>CA025K</v>
          </cell>
          <cell r="B1356" t="str">
            <v>MSLS</v>
          </cell>
          <cell r="C1356" t="str">
            <v xml:space="preserve"> 04</v>
          </cell>
          <cell r="D1356" t="str">
            <v>000</v>
          </cell>
          <cell r="E1356" t="str">
            <v xml:space="preserve">REPL SPARES/REPAIR PARTS (MIS)                    </v>
          </cell>
        </row>
        <row r="1357">
          <cell r="A1357" t="str">
            <v>CA0260</v>
          </cell>
          <cell r="B1357" t="str">
            <v>MSLS</v>
          </cell>
          <cell r="C1357" t="str">
            <v xml:space="preserve"> 04</v>
          </cell>
          <cell r="D1357" t="str">
            <v>000</v>
          </cell>
          <cell r="E1357" t="str">
            <v xml:space="preserve">AVENGER INITIAL SPARES                            </v>
          </cell>
        </row>
        <row r="1358">
          <cell r="A1358" t="str">
            <v>CA0261</v>
          </cell>
          <cell r="B1358" t="str">
            <v>MSLS</v>
          </cell>
          <cell r="C1358" t="str">
            <v xml:space="preserve"> 04</v>
          </cell>
          <cell r="D1358" t="str">
            <v>000</v>
          </cell>
          <cell r="E1358" t="str">
            <v xml:space="preserve">ATACMS INITIAL SPARES                             </v>
          </cell>
        </row>
        <row r="1359">
          <cell r="A1359" t="str">
            <v>CA0265</v>
          </cell>
          <cell r="B1359" t="str">
            <v>MSLS</v>
          </cell>
          <cell r="C1359" t="str">
            <v xml:space="preserve"> 04</v>
          </cell>
          <cell r="D1359" t="str">
            <v>000</v>
          </cell>
          <cell r="E1359" t="str">
            <v xml:space="preserve">MLRS MODIFICATION INITIAL SPARES                  </v>
          </cell>
        </row>
        <row r="1360">
          <cell r="A1360" t="str">
            <v>CA0266</v>
          </cell>
          <cell r="B1360" t="str">
            <v>MSLS</v>
          </cell>
          <cell r="C1360" t="str">
            <v xml:space="preserve"> 04</v>
          </cell>
          <cell r="D1360" t="str">
            <v>000</v>
          </cell>
          <cell r="E1360" t="str">
            <v xml:space="preserve">PERSHING II MODIFICATION INITIAL SPARES           </v>
          </cell>
        </row>
        <row r="1361">
          <cell r="A1361" t="str">
            <v>CA0267</v>
          </cell>
          <cell r="B1361" t="str">
            <v>MSLS</v>
          </cell>
          <cell r="C1361" t="str">
            <v xml:space="preserve"> 04</v>
          </cell>
          <cell r="D1361" t="str">
            <v>000</v>
          </cell>
          <cell r="E1361" t="str">
            <v xml:space="preserve">PATRIOT MODIFICATION INITIAL SPARES               </v>
          </cell>
        </row>
        <row r="1362">
          <cell r="A1362" t="str">
            <v>CA0268</v>
          </cell>
          <cell r="B1362" t="str">
            <v>MSLS</v>
          </cell>
          <cell r="C1362" t="str">
            <v xml:space="preserve"> 02</v>
          </cell>
          <cell r="D1362" t="str">
            <v>000</v>
          </cell>
          <cell r="E1362" t="str">
            <v xml:space="preserve">MODS SPARES                                       </v>
          </cell>
        </row>
        <row r="1363">
          <cell r="A1363" t="str">
            <v>CA0269</v>
          </cell>
          <cell r="B1363" t="str">
            <v>MSLS</v>
          </cell>
          <cell r="C1363" t="str">
            <v xml:space="preserve"> 04</v>
          </cell>
          <cell r="D1363" t="str">
            <v>000</v>
          </cell>
          <cell r="E1363" t="str">
            <v xml:space="preserve">JAVELIN INTIAL SPARES                             </v>
          </cell>
        </row>
        <row r="1364">
          <cell r="A1364" t="str">
            <v>CA0270</v>
          </cell>
          <cell r="B1364" t="str">
            <v>MSLS</v>
          </cell>
          <cell r="C1364" t="str">
            <v xml:space="preserve"> 04</v>
          </cell>
          <cell r="D1364" t="str">
            <v>000</v>
          </cell>
          <cell r="E1364" t="str">
            <v xml:space="preserve">ATACMS BLOCK II INITIAL SPARES                    </v>
          </cell>
        </row>
        <row r="1365">
          <cell r="A1365" t="str">
            <v>CA0271</v>
          </cell>
          <cell r="B1365" t="str">
            <v>MSLS</v>
          </cell>
          <cell r="C1365" t="str">
            <v xml:space="preserve"> 02</v>
          </cell>
          <cell r="D1365" t="str">
            <v>000</v>
          </cell>
          <cell r="E1365" t="str">
            <v xml:space="preserve">GP/IRS&amp;T PROC                                     </v>
          </cell>
        </row>
        <row r="1366">
          <cell r="A1366" t="str">
            <v>CA0272</v>
          </cell>
          <cell r="B1366" t="str">
            <v>MSLS</v>
          </cell>
          <cell r="C1366" t="str">
            <v xml:space="preserve"> 02</v>
          </cell>
          <cell r="D1366" t="str">
            <v>000</v>
          </cell>
          <cell r="E1366" t="str">
            <v xml:space="preserve">IRS&amp;T INITIAL SPARES                              </v>
          </cell>
        </row>
        <row r="1367">
          <cell r="A1367" t="str">
            <v>CA0273</v>
          </cell>
          <cell r="B1367" t="str">
            <v>MSLS</v>
          </cell>
          <cell r="C1367" t="str">
            <v xml:space="preserve"> 02</v>
          </cell>
          <cell r="D1367" t="str">
            <v>000</v>
          </cell>
          <cell r="E1367" t="str">
            <v xml:space="preserve">INIT SPARES-AAWWS (MSL)                           </v>
          </cell>
        </row>
        <row r="1368">
          <cell r="A1368" t="str">
            <v>CA0274</v>
          </cell>
          <cell r="B1368" t="str">
            <v>MSLS</v>
          </cell>
          <cell r="C1368" t="str">
            <v xml:space="preserve"> 02</v>
          </cell>
          <cell r="D1368" t="str">
            <v>000</v>
          </cell>
          <cell r="E1368" t="str">
            <v xml:space="preserve">C2I MODS PROC                                     </v>
          </cell>
        </row>
        <row r="1369">
          <cell r="A1369" t="str">
            <v>CA0275</v>
          </cell>
          <cell r="B1369" t="str">
            <v>MSLS</v>
          </cell>
          <cell r="C1369" t="str">
            <v xml:space="preserve"> 02</v>
          </cell>
          <cell r="D1369" t="str">
            <v>000</v>
          </cell>
          <cell r="E1369" t="str">
            <v xml:space="preserve">OTHER MISSILE SUPPORT                             </v>
          </cell>
        </row>
        <row r="1370">
          <cell r="A1370" t="str">
            <v>CA0277</v>
          </cell>
          <cell r="B1370" t="str">
            <v>MSLS</v>
          </cell>
          <cell r="C1370" t="str">
            <v xml:space="preserve"> 04</v>
          </cell>
          <cell r="D1370" t="str">
            <v>000</v>
          </cell>
          <cell r="E1370" t="str">
            <v xml:space="preserve">CORPS SAM INITIAL SPARES                          </v>
          </cell>
        </row>
        <row r="1371">
          <cell r="A1371" t="str">
            <v>CA0279</v>
          </cell>
          <cell r="B1371" t="str">
            <v>MSLS</v>
          </cell>
          <cell r="C1371" t="str">
            <v xml:space="preserve"> 04</v>
          </cell>
          <cell r="D1371" t="str">
            <v>000</v>
          </cell>
          <cell r="E1371" t="str">
            <v xml:space="preserve">STINGER MODS INITIAL SPARES                       </v>
          </cell>
        </row>
        <row r="1372">
          <cell r="A1372" t="str">
            <v>CA0280</v>
          </cell>
          <cell r="B1372" t="str">
            <v>MSLS</v>
          </cell>
          <cell r="C1372" t="str">
            <v xml:space="preserve"> 04</v>
          </cell>
          <cell r="D1372" t="str">
            <v>000</v>
          </cell>
          <cell r="E1372" t="str">
            <v xml:space="preserve">TRACTOR RIG INITIAL SPARES                        </v>
          </cell>
        </row>
        <row r="1373">
          <cell r="A1373" t="str">
            <v>CA0281</v>
          </cell>
          <cell r="B1373" t="str">
            <v>MSLS</v>
          </cell>
          <cell r="C1373" t="str">
            <v xml:space="preserve"> 04</v>
          </cell>
          <cell r="D1373" t="str">
            <v>000</v>
          </cell>
          <cell r="E1373" t="str">
            <v xml:space="preserve">AVENGER CMP MSL INITIAL SPARES                    </v>
          </cell>
        </row>
        <row r="1374">
          <cell r="A1374" t="str">
            <v>CA0284</v>
          </cell>
          <cell r="B1374" t="str">
            <v>MSLS</v>
          </cell>
          <cell r="C1374" t="str">
            <v xml:space="preserve"> 04</v>
          </cell>
          <cell r="D1374" t="str">
            <v>000</v>
          </cell>
          <cell r="E1374" t="str">
            <v xml:space="preserve">LOSAT INITIAL SPARES                              </v>
          </cell>
        </row>
        <row r="1375">
          <cell r="A1375" t="str">
            <v>CA0285</v>
          </cell>
          <cell r="B1375" t="str">
            <v>MSLS</v>
          </cell>
          <cell r="C1375" t="str">
            <v xml:space="preserve"> 04</v>
          </cell>
          <cell r="D1375" t="str">
            <v>000</v>
          </cell>
          <cell r="E1375" t="str">
            <v xml:space="preserve">LOS-F-H MOD SPARES                                </v>
          </cell>
        </row>
        <row r="1376">
          <cell r="A1376" t="str">
            <v>CA0286</v>
          </cell>
          <cell r="B1376" t="str">
            <v>MSLS</v>
          </cell>
          <cell r="C1376" t="str">
            <v xml:space="preserve"> 04</v>
          </cell>
          <cell r="D1376" t="str">
            <v>000</v>
          </cell>
          <cell r="E1376" t="str">
            <v xml:space="preserve">AVENGER MODS INITIAL SPARES                       </v>
          </cell>
        </row>
        <row r="1377">
          <cell r="A1377" t="str">
            <v>CA0288</v>
          </cell>
          <cell r="B1377" t="str">
            <v>MSLS</v>
          </cell>
          <cell r="C1377" t="str">
            <v xml:space="preserve"> 04</v>
          </cell>
          <cell r="D1377" t="str">
            <v>000</v>
          </cell>
          <cell r="E1377" t="str">
            <v xml:space="preserve">INITIAL SPARES, HIMARS                            </v>
          </cell>
        </row>
        <row r="1378">
          <cell r="A1378" t="str">
            <v>CA0289</v>
          </cell>
          <cell r="B1378" t="str">
            <v>MSLS</v>
          </cell>
          <cell r="C1378" t="str">
            <v xml:space="preserve"> 04</v>
          </cell>
          <cell r="D1378" t="str">
            <v>000</v>
          </cell>
          <cell r="E1378" t="str">
            <v xml:space="preserve">HIMARS MODIFICATIONS:  INITIAL SPARES             </v>
          </cell>
        </row>
        <row r="1379">
          <cell r="A1379" t="str">
            <v>CA3000</v>
          </cell>
          <cell r="B1379" t="str">
            <v>MSLS</v>
          </cell>
          <cell r="C1379" t="str">
            <v xml:space="preserve"> 02</v>
          </cell>
          <cell r="D1379" t="str">
            <v>000</v>
          </cell>
          <cell r="E1379" t="str">
            <v xml:space="preserve">AMS ADV A/TANK WPN SYS                            </v>
          </cell>
        </row>
        <row r="1380">
          <cell r="A1380" t="str">
            <v>CA4000</v>
          </cell>
          <cell r="B1380" t="str">
            <v>MSLS</v>
          </cell>
          <cell r="C1380" t="str">
            <v xml:space="preserve"> 05</v>
          </cell>
          <cell r="D1380" t="str">
            <v>000</v>
          </cell>
          <cell r="E1380" t="str">
            <v xml:space="preserve">PROVISION OF INDUSTRIAL FACILITIES                </v>
          </cell>
        </row>
        <row r="1381">
          <cell r="A1381" t="str">
            <v>CA4002</v>
          </cell>
          <cell r="B1381" t="str">
            <v>MSLS</v>
          </cell>
          <cell r="C1381" t="str">
            <v xml:space="preserve"> 05</v>
          </cell>
          <cell r="D1381" t="str">
            <v>000</v>
          </cell>
          <cell r="E1381" t="str">
            <v xml:space="preserve">Production Modernization Support                  </v>
          </cell>
        </row>
        <row r="1382">
          <cell r="A1382" t="str">
            <v>CA4500</v>
          </cell>
          <cell r="B1382" t="str">
            <v>MSLS</v>
          </cell>
          <cell r="C1382" t="str">
            <v xml:space="preserve"> 05</v>
          </cell>
          <cell r="D1382" t="str">
            <v>000</v>
          </cell>
          <cell r="E1382" t="str">
            <v xml:space="preserve">LAYAWAY OF INDUSTRIAL FACILITIES                  </v>
          </cell>
        </row>
        <row r="1383">
          <cell r="A1383" t="str">
            <v>CA4600</v>
          </cell>
          <cell r="B1383" t="str">
            <v>MSLS</v>
          </cell>
          <cell r="C1383" t="str">
            <v xml:space="preserve"> 05</v>
          </cell>
          <cell r="D1383" t="str">
            <v>000</v>
          </cell>
          <cell r="E1383" t="str">
            <v xml:space="preserve">OTHER PRODUCTION CHARGES                          </v>
          </cell>
        </row>
        <row r="1384">
          <cell r="A1384" t="str">
            <v>CA5500</v>
          </cell>
          <cell r="B1384" t="str">
            <v>MSLS</v>
          </cell>
          <cell r="C1384" t="str">
            <v xml:space="preserve"> 05</v>
          </cell>
          <cell r="D1384" t="str">
            <v>000</v>
          </cell>
          <cell r="E1384" t="str">
            <v xml:space="preserve">MANUFACTURING TECHNOLOGY PROGRAM                  </v>
          </cell>
        </row>
        <row r="1385">
          <cell r="A1385" t="str">
            <v>CA6000</v>
          </cell>
          <cell r="B1385" t="str">
            <v>MSLS</v>
          </cell>
          <cell r="C1385" t="str">
            <v xml:space="preserve"> 02</v>
          </cell>
          <cell r="D1385" t="str">
            <v>000</v>
          </cell>
          <cell r="E1385" t="str">
            <v xml:space="preserve">CLASSIFIED PROGRAM                                </v>
          </cell>
        </row>
        <row r="1386">
          <cell r="A1386" t="str">
            <v>CA6100</v>
          </cell>
          <cell r="B1386" t="str">
            <v>MSLS</v>
          </cell>
          <cell r="C1386" t="str">
            <v xml:space="preserve"> 02</v>
          </cell>
          <cell r="D1386" t="str">
            <v>000</v>
          </cell>
          <cell r="E1386" t="str">
            <v xml:space="preserve">BAT                                               </v>
          </cell>
        </row>
        <row r="1387">
          <cell r="A1387" t="str">
            <v>CA6101</v>
          </cell>
          <cell r="B1387" t="str">
            <v>MSLS</v>
          </cell>
          <cell r="C1387" t="str">
            <v xml:space="preserve"> 02</v>
          </cell>
          <cell r="D1387" t="str">
            <v>000</v>
          </cell>
          <cell r="E1387" t="str">
            <v xml:space="preserve">ATACMS BLKII SYSTEM SUMMARY                       </v>
          </cell>
        </row>
        <row r="1388">
          <cell r="A1388" t="str">
            <v>CA6105</v>
          </cell>
          <cell r="B1388" t="str">
            <v>MSLS</v>
          </cell>
          <cell r="C1388" t="str">
            <v xml:space="preserve"> 02</v>
          </cell>
          <cell r="D1388" t="str">
            <v>000</v>
          </cell>
          <cell r="E1388" t="str">
            <v xml:space="preserve">ATACMS BLK II                                     </v>
          </cell>
        </row>
        <row r="1389">
          <cell r="A1389" t="str">
            <v>CA6110</v>
          </cell>
          <cell r="B1389" t="str">
            <v>MSLS</v>
          </cell>
          <cell r="C1389" t="str">
            <v xml:space="preserve"> 02</v>
          </cell>
          <cell r="D1389" t="str">
            <v>000</v>
          </cell>
          <cell r="E1389" t="str">
            <v xml:space="preserve">ATACMS BLK IIA                                    </v>
          </cell>
        </row>
        <row r="1390">
          <cell r="A1390" t="str">
            <v>CA6111</v>
          </cell>
          <cell r="B1390" t="str">
            <v>MSLS</v>
          </cell>
          <cell r="C1390" t="str">
            <v xml:space="preserve"> 02</v>
          </cell>
          <cell r="D1390" t="str">
            <v>000</v>
          </cell>
          <cell r="E1390" t="str">
            <v xml:space="preserve">ATACMS Penetrator                                 </v>
          </cell>
        </row>
        <row r="1391">
          <cell r="A1391" t="str">
            <v>CA6115</v>
          </cell>
          <cell r="B1391" t="str">
            <v>MSLS</v>
          </cell>
          <cell r="C1391" t="str">
            <v xml:space="preserve"> 02</v>
          </cell>
          <cell r="D1391" t="str">
            <v>000</v>
          </cell>
          <cell r="E1391" t="str">
            <v xml:space="preserve">P3I BAT                                           </v>
          </cell>
        </row>
        <row r="1392">
          <cell r="A1392" t="str">
            <v>CA6120</v>
          </cell>
          <cell r="B1392" t="str">
            <v>MSLS</v>
          </cell>
          <cell r="C1392" t="str">
            <v xml:space="preserve"> 02</v>
          </cell>
          <cell r="D1392" t="str">
            <v>000</v>
          </cell>
          <cell r="E1392" t="str">
            <v xml:space="preserve">ATACMS BLOCK IIA SYSTEM SUMMARY                   </v>
          </cell>
        </row>
        <row r="1393">
          <cell r="A1393" t="str">
            <v>CA6200</v>
          </cell>
          <cell r="B1393" t="str">
            <v>MSLS</v>
          </cell>
          <cell r="C1393" t="str">
            <v xml:space="preserve"> 02</v>
          </cell>
          <cell r="D1393" t="str">
            <v>000</v>
          </cell>
          <cell r="E1393" t="str">
            <v xml:space="preserve">TRACTOR JEWEL                                     </v>
          </cell>
        </row>
        <row r="1394">
          <cell r="A1394" t="str">
            <v>CA6300</v>
          </cell>
          <cell r="B1394" t="str">
            <v>MSLS</v>
          </cell>
          <cell r="C1394" t="str">
            <v xml:space="preserve"> 02</v>
          </cell>
          <cell r="D1394" t="str">
            <v>000</v>
          </cell>
          <cell r="E1394" t="str">
            <v xml:space="preserve">TRACTOR HELM                                      </v>
          </cell>
        </row>
        <row r="1395">
          <cell r="A1395" t="str">
            <v>CA6700</v>
          </cell>
          <cell r="B1395" t="str">
            <v>MSLS</v>
          </cell>
          <cell r="C1395" t="str">
            <v xml:space="preserve"> 03</v>
          </cell>
          <cell r="D1395" t="str">
            <v>000</v>
          </cell>
          <cell r="E1395" t="str">
            <v xml:space="preserve">ATACMS MODS                                       </v>
          </cell>
        </row>
        <row r="1396">
          <cell r="A1396" t="str">
            <v>CA9000</v>
          </cell>
          <cell r="B1396" t="str">
            <v>MSLS</v>
          </cell>
          <cell r="C1396" t="str">
            <v xml:space="preserve"> 02</v>
          </cell>
          <cell r="D1396" t="str">
            <v>000</v>
          </cell>
          <cell r="E1396" t="str">
            <v xml:space="preserve">TRI SERVICE STAND-OFF ATTCK MISSILE               </v>
          </cell>
        </row>
        <row r="1397">
          <cell r="A1397" t="str">
            <v>CA9300</v>
          </cell>
          <cell r="B1397" t="str">
            <v>MSLS</v>
          </cell>
          <cell r="C1397" t="str">
            <v xml:space="preserve"> 02</v>
          </cell>
          <cell r="D1397" t="str">
            <v>000</v>
          </cell>
          <cell r="E1397" t="str">
            <v xml:space="preserve">MX MISSILE                                        </v>
          </cell>
        </row>
        <row r="1398">
          <cell r="A1398" t="str">
            <v>CA9400</v>
          </cell>
          <cell r="B1398" t="str">
            <v>MSLS</v>
          </cell>
          <cell r="C1398" t="str">
            <v xml:space="preserve"> 03</v>
          </cell>
          <cell r="D1398" t="str">
            <v>000</v>
          </cell>
          <cell r="E1398" t="str">
            <v xml:space="preserve">MX MISSLE                                         </v>
          </cell>
        </row>
        <row r="1399">
          <cell r="A1399" t="str">
            <v>CA9601</v>
          </cell>
          <cell r="B1399" t="str">
            <v xml:space="preserve">OPA </v>
          </cell>
          <cell r="C1399" t="str">
            <v xml:space="preserve"> 02</v>
          </cell>
          <cell r="D1399" t="str">
            <v>000</v>
          </cell>
          <cell r="E1399" t="str">
            <v xml:space="preserve">UNMANNED AERIAL VEHICLE-EXPANDABLE                </v>
          </cell>
        </row>
        <row r="1400">
          <cell r="A1400" t="str">
            <v>CA9602</v>
          </cell>
          <cell r="B1400" t="str">
            <v xml:space="preserve">OPA </v>
          </cell>
          <cell r="C1400" t="str">
            <v xml:space="preserve"> 02</v>
          </cell>
          <cell r="D1400" t="str">
            <v>000</v>
          </cell>
          <cell r="E1400" t="str">
            <v xml:space="preserve">UNMANNED AERIAL VEHICLE-EXPENDABLE JAMMER P       </v>
          </cell>
        </row>
        <row r="1401">
          <cell r="A1401" t="str">
            <v>CA9701</v>
          </cell>
          <cell r="B1401" t="str">
            <v xml:space="preserve">OPA </v>
          </cell>
          <cell r="C1401" t="str">
            <v xml:space="preserve"> 02</v>
          </cell>
          <cell r="D1401" t="str">
            <v>000</v>
          </cell>
          <cell r="E1401" t="str">
            <v xml:space="preserve">UAVM GROUND LAUNCH AND RECOVERY                   </v>
          </cell>
        </row>
        <row r="1402">
          <cell r="A1402" t="str">
            <v>CA9703</v>
          </cell>
          <cell r="B1402" t="str">
            <v xml:space="preserve">OPA </v>
          </cell>
          <cell r="C1402" t="str">
            <v xml:space="preserve"> 02</v>
          </cell>
          <cell r="D1402" t="str">
            <v>000</v>
          </cell>
          <cell r="E1402" t="str">
            <v xml:space="preserve">UAVM TV/FLIR PAYLOAD                              </v>
          </cell>
        </row>
        <row r="1403">
          <cell r="A1403" t="str">
            <v>CA9800</v>
          </cell>
          <cell r="B1403" t="str">
            <v xml:space="preserve">OPA </v>
          </cell>
          <cell r="C1403" t="str">
            <v xml:space="preserve"> 02</v>
          </cell>
          <cell r="D1403" t="str">
            <v>365</v>
          </cell>
          <cell r="E1403" t="str">
            <v xml:space="preserve">UNMANNED AERIAL VEHICLES SYS (UAV)(TIARA)         </v>
          </cell>
        </row>
        <row r="1404">
          <cell r="A1404" t="str">
            <v>CA9801</v>
          </cell>
          <cell r="B1404" t="str">
            <v xml:space="preserve">OPA </v>
          </cell>
          <cell r="C1404" t="str">
            <v xml:space="preserve"> 02</v>
          </cell>
          <cell r="D1404" t="str">
            <v>000</v>
          </cell>
          <cell r="E1404" t="str">
            <v xml:space="preserve">UNMANNED AERIAL VEHICLE - SHORT (TIARA)           </v>
          </cell>
        </row>
        <row r="1405">
          <cell r="A1405" t="str">
            <v>CA9802</v>
          </cell>
          <cell r="B1405" t="str">
            <v xml:space="preserve">OPA </v>
          </cell>
          <cell r="C1405" t="str">
            <v xml:space="preserve"> 02</v>
          </cell>
          <cell r="D1405" t="str">
            <v>000</v>
          </cell>
          <cell r="E1405" t="str">
            <v xml:space="preserve">UNMANNED AERIAL VEHICLE - CLOSE (TIARA)           </v>
          </cell>
        </row>
        <row r="1406">
          <cell r="A1406" t="str">
            <v>CA9803</v>
          </cell>
          <cell r="B1406" t="str">
            <v xml:space="preserve">OPA </v>
          </cell>
          <cell r="C1406" t="str">
            <v xml:space="preserve"> 02</v>
          </cell>
          <cell r="D1406" t="str">
            <v>000</v>
          </cell>
          <cell r="E1406" t="str">
            <v xml:space="preserve">UNMANNED AERIAL VEHICLE - ENDURANCE               </v>
          </cell>
        </row>
        <row r="1407">
          <cell r="A1407" t="str">
            <v>CA9804</v>
          </cell>
          <cell r="B1407" t="str">
            <v xml:space="preserve">OPA </v>
          </cell>
          <cell r="C1407" t="str">
            <v xml:space="preserve"> 02</v>
          </cell>
          <cell r="D1407" t="str">
            <v>000</v>
          </cell>
          <cell r="E1407" t="str">
            <v xml:space="preserve">UNMANNED AERIAL VEHICLE - PAYLOADS(TIARA)         </v>
          </cell>
        </row>
        <row r="1408">
          <cell r="A1408" t="str">
            <v>CA9805</v>
          </cell>
          <cell r="B1408" t="str">
            <v xml:space="preserve">OPA </v>
          </cell>
          <cell r="C1408" t="str">
            <v xml:space="preserve"> 02</v>
          </cell>
          <cell r="D1408" t="str">
            <v>000</v>
          </cell>
          <cell r="E1408" t="str">
            <v xml:space="preserve">IEW UAVC SIGINT PAYLOAD                           </v>
          </cell>
        </row>
        <row r="1409">
          <cell r="A1409" t="str">
            <v>CA9806</v>
          </cell>
          <cell r="B1409" t="str">
            <v xml:space="preserve">OPA </v>
          </cell>
          <cell r="C1409" t="str">
            <v xml:space="preserve"> 02</v>
          </cell>
          <cell r="D1409" t="str">
            <v>000</v>
          </cell>
          <cell r="E1409" t="str">
            <v xml:space="preserve">IEW UAVC MTI/FTI RADAR PAYLOAD                    </v>
          </cell>
        </row>
        <row r="1410">
          <cell r="A1410" t="str">
            <v>CC0007</v>
          </cell>
          <cell r="B1410" t="str">
            <v>MSLS</v>
          </cell>
          <cell r="C1410" t="str">
            <v xml:space="preserve"> 02</v>
          </cell>
          <cell r="D1410" t="str">
            <v>000</v>
          </cell>
          <cell r="E1410" t="str">
            <v xml:space="preserve">Javelin (AAWS-M) System Summary                   </v>
          </cell>
        </row>
        <row r="1411">
          <cell r="A1411" t="str">
            <v>CC0010</v>
          </cell>
          <cell r="B1411" t="str">
            <v>MSLS</v>
          </cell>
          <cell r="C1411" t="str">
            <v xml:space="preserve"> 03</v>
          </cell>
          <cell r="D1411" t="str">
            <v>000</v>
          </cell>
          <cell r="E1411" t="str">
            <v xml:space="preserve">JAVELIN (AAWS-M) MODS                             </v>
          </cell>
        </row>
        <row r="1412">
          <cell r="A1412" t="str">
            <v>CC1000</v>
          </cell>
          <cell r="B1412" t="str">
            <v>MSLS</v>
          </cell>
          <cell r="C1412" t="str">
            <v xml:space="preserve"> 03</v>
          </cell>
          <cell r="D1412" t="str">
            <v>000</v>
          </cell>
          <cell r="E1412" t="str">
            <v xml:space="preserve">JAVELIN Missile MODS                              </v>
          </cell>
        </row>
        <row r="1413">
          <cell r="A1413" t="str">
            <v>CC2200</v>
          </cell>
          <cell r="B1413" t="str">
            <v>MSLS</v>
          </cell>
          <cell r="C1413" t="str">
            <v xml:space="preserve"> 02</v>
          </cell>
          <cell r="D1413" t="str">
            <v>000</v>
          </cell>
          <cell r="E1413" t="str">
            <v xml:space="preserve">CATES                                             </v>
          </cell>
        </row>
        <row r="1414">
          <cell r="A1414" t="str">
            <v>CC2300</v>
          </cell>
          <cell r="B1414" t="str">
            <v>MSLS</v>
          </cell>
          <cell r="C1414" t="str">
            <v xml:space="preserve"> 02</v>
          </cell>
          <cell r="D1414" t="str">
            <v>000</v>
          </cell>
          <cell r="E1414" t="str">
            <v xml:space="preserve">AIR DEFENSE DIV SYSTEM LIGHT                      </v>
          </cell>
        </row>
        <row r="1415">
          <cell r="A1415" t="str">
            <v>CC2400</v>
          </cell>
          <cell r="B1415" t="str">
            <v>MSLS</v>
          </cell>
          <cell r="C1415" t="str">
            <v xml:space="preserve"> 05</v>
          </cell>
          <cell r="D1415" t="str">
            <v>000</v>
          </cell>
          <cell r="E1415" t="str">
            <v xml:space="preserve">SMART MUN TEST SITE                               </v>
          </cell>
        </row>
        <row r="1416">
          <cell r="A1416" t="str">
            <v>CC2500</v>
          </cell>
          <cell r="B1416" t="str">
            <v>MSLS</v>
          </cell>
          <cell r="C1416" t="str">
            <v xml:space="preserve"> 02</v>
          </cell>
          <cell r="D1416" t="str">
            <v>000</v>
          </cell>
          <cell r="E1416" t="str">
            <v xml:space="preserve">MED SUR TO AIR                                    </v>
          </cell>
        </row>
        <row r="1417">
          <cell r="A1417" t="str">
            <v>CC4630</v>
          </cell>
          <cell r="B1417" t="str">
            <v>MSLS</v>
          </cell>
          <cell r="C1417" t="str">
            <v xml:space="preserve"> 03</v>
          </cell>
          <cell r="D1417" t="str">
            <v>000</v>
          </cell>
          <cell r="E1417" t="str">
            <v xml:space="preserve">NIKE HERCULES                                     </v>
          </cell>
        </row>
        <row r="1418">
          <cell r="A1418" t="str">
            <v>CC5400</v>
          </cell>
          <cell r="B1418" t="str">
            <v>MSLS</v>
          </cell>
          <cell r="C1418" t="str">
            <v xml:space="preserve"> 03</v>
          </cell>
          <cell r="D1418" t="str">
            <v>000</v>
          </cell>
          <cell r="E1418" t="str">
            <v xml:space="preserve">AD CONTROL AND COORDINATION SYSTEMS               </v>
          </cell>
        </row>
        <row r="1419">
          <cell r="A1419" t="str">
            <v>CE8000</v>
          </cell>
          <cell r="B1419" t="str">
            <v>MSLS</v>
          </cell>
          <cell r="C1419" t="str">
            <v xml:space="preserve"> 03</v>
          </cell>
          <cell r="D1419" t="str">
            <v>000</v>
          </cell>
          <cell r="E1419" t="str">
            <v xml:space="preserve">TRACTOR RIG                                       </v>
          </cell>
        </row>
        <row r="1420">
          <cell r="A1420" t="str">
            <v>CE8710</v>
          </cell>
          <cell r="B1420" t="str">
            <v>MSLS</v>
          </cell>
          <cell r="C1420" t="str">
            <v xml:space="preserve"> 03</v>
          </cell>
          <cell r="D1420" t="str">
            <v>000</v>
          </cell>
          <cell r="E1420" t="str">
            <v xml:space="preserve">AVENGER MODS                                      </v>
          </cell>
        </row>
        <row r="1421">
          <cell r="A1421" t="str">
            <v>CE8720</v>
          </cell>
          <cell r="B1421" t="str">
            <v>MSLS</v>
          </cell>
          <cell r="C1421" t="str">
            <v xml:space="preserve"> 02</v>
          </cell>
          <cell r="D1421" t="str">
            <v>000</v>
          </cell>
          <cell r="E1421" t="str">
            <v xml:space="preserve">ADV TACT PATRIOT MSL                              </v>
          </cell>
        </row>
        <row r="1422">
          <cell r="A1422" t="str">
            <v>CE8730</v>
          </cell>
          <cell r="B1422" t="str">
            <v>MSLS</v>
          </cell>
          <cell r="C1422" t="str">
            <v xml:space="preserve"> 02</v>
          </cell>
          <cell r="D1422" t="str">
            <v>000</v>
          </cell>
          <cell r="E1422" t="str">
            <v xml:space="preserve">APGM                                              </v>
          </cell>
        </row>
        <row r="1423">
          <cell r="A1423" t="str">
            <v>CE9000</v>
          </cell>
          <cell r="B1423" t="str">
            <v>MSLS</v>
          </cell>
          <cell r="C1423" t="str">
            <v xml:space="preserve"> 03</v>
          </cell>
          <cell r="D1423" t="str">
            <v>000</v>
          </cell>
          <cell r="E1423" t="str">
            <v xml:space="preserve">AD/C2 MODS                                        </v>
          </cell>
        </row>
        <row r="1424">
          <cell r="A1424" t="str">
            <v>CF1000</v>
          </cell>
          <cell r="B1424" t="str">
            <v>MSLS</v>
          </cell>
          <cell r="C1424" t="str">
            <v xml:space="preserve"> 05</v>
          </cell>
          <cell r="D1424" t="str">
            <v>000</v>
          </cell>
          <cell r="E1424" t="str">
            <v xml:space="preserve">UNDISTRIBUTED - MSL                               </v>
          </cell>
        </row>
        <row r="1425">
          <cell r="A1425" t="str">
            <v>CF1050</v>
          </cell>
          <cell r="B1425" t="str">
            <v>MSLS</v>
          </cell>
          <cell r="C1425" t="str">
            <v xml:space="preserve"> 02</v>
          </cell>
          <cell r="D1425" t="str">
            <v>000</v>
          </cell>
          <cell r="E1425" t="str">
            <v xml:space="preserve">CONTRACT ADMINISTRATION/AUDIT                     </v>
          </cell>
        </row>
        <row r="1426">
          <cell r="A1426" t="str">
            <v>CF2000</v>
          </cell>
          <cell r="B1426" t="str">
            <v>MSLS</v>
          </cell>
          <cell r="C1426" t="str">
            <v xml:space="preserve"> 02</v>
          </cell>
          <cell r="D1426" t="str">
            <v>000</v>
          </cell>
          <cell r="E1426" t="str">
            <v xml:space="preserve">TRACTOR RUT                                       </v>
          </cell>
        </row>
        <row r="1427">
          <cell r="A1427" t="str">
            <v>CJ8001</v>
          </cell>
          <cell r="B1427" t="str">
            <v>MSLS</v>
          </cell>
          <cell r="C1427" t="str">
            <v xml:space="preserve"> 04</v>
          </cell>
          <cell r="D1427" t="str">
            <v>000</v>
          </cell>
          <cell r="E1427" t="str">
            <v xml:space="preserve">INITIAL SPARES-LINE OF SIGHT-FWD                  </v>
          </cell>
        </row>
        <row r="1428">
          <cell r="A1428" t="str">
            <v>CL2000</v>
          </cell>
          <cell r="B1428" t="str">
            <v>MSLS</v>
          </cell>
          <cell r="C1428" t="str">
            <v xml:space="preserve"> 05</v>
          </cell>
          <cell r="D1428" t="str">
            <v>000</v>
          </cell>
          <cell r="E1428" t="str">
            <v xml:space="preserve">Items Less Than $5.0m (Missiles)                  </v>
          </cell>
        </row>
        <row r="1429">
          <cell r="A1429" t="str">
            <v>CL2005</v>
          </cell>
          <cell r="B1429" t="str">
            <v>MSLS</v>
          </cell>
          <cell r="C1429" t="str">
            <v xml:space="preserve"> 03</v>
          </cell>
          <cell r="D1429" t="str">
            <v>000</v>
          </cell>
          <cell r="E1429" t="str">
            <v xml:space="preserve">MODIFICATIONS LESS THAN $5.0M                     </v>
          </cell>
        </row>
        <row r="1430">
          <cell r="A1430" t="str">
            <v>CL2006</v>
          </cell>
          <cell r="B1430" t="str">
            <v>MSLS</v>
          </cell>
          <cell r="C1430" t="str">
            <v xml:space="preserve"> 03</v>
          </cell>
          <cell r="D1430" t="str">
            <v>000</v>
          </cell>
          <cell r="E1430" t="str">
            <v xml:space="preserve">DEPOT MODIFICATION APPLICATION                    </v>
          </cell>
        </row>
        <row r="1431">
          <cell r="A1431" t="str">
            <v>CM2000</v>
          </cell>
          <cell r="B1431" t="str">
            <v>MSLS</v>
          </cell>
          <cell r="C1431" t="str">
            <v xml:space="preserve"> 05</v>
          </cell>
          <cell r="D1431" t="str">
            <v>000</v>
          </cell>
          <cell r="E1431" t="str">
            <v xml:space="preserve">ALL OTHER (MISSILES)                              </v>
          </cell>
        </row>
        <row r="1432">
          <cell r="A1432" t="str">
            <v>CX0011</v>
          </cell>
          <cell r="B1432" t="str">
            <v>MSLS</v>
          </cell>
          <cell r="C1432" t="str">
            <v xml:space="preserve"> 04</v>
          </cell>
          <cell r="D1432" t="str">
            <v>000</v>
          </cell>
          <cell r="E1432" t="str">
            <v xml:space="preserve">INIT SPARES/REPAIR PARTS-SAFEGUARD (MIS)          </v>
          </cell>
        </row>
        <row r="1433">
          <cell r="A1433" t="str">
            <v>CX0012</v>
          </cell>
          <cell r="B1433" t="str">
            <v>MSLS</v>
          </cell>
          <cell r="C1433" t="str">
            <v xml:space="preserve"> 04</v>
          </cell>
          <cell r="D1433" t="str">
            <v>000</v>
          </cell>
          <cell r="E1433" t="str">
            <v xml:space="preserve">REPL SPARES/REPAIR PARTS-SAFEGUARD (MIS)          </v>
          </cell>
        </row>
        <row r="1434">
          <cell r="A1434" t="str">
            <v>CX8800</v>
          </cell>
          <cell r="B1434" t="str">
            <v>MSLS</v>
          </cell>
          <cell r="C1434" t="str">
            <v xml:space="preserve"> 05</v>
          </cell>
          <cell r="D1434" t="str">
            <v>000</v>
          </cell>
          <cell r="E1434" t="str">
            <v xml:space="preserve">Judgement Fund Reimbursement                      </v>
          </cell>
        </row>
        <row r="1435">
          <cell r="A1435" t="str">
            <v>CX9888</v>
          </cell>
          <cell r="B1435" t="str">
            <v>MSLS</v>
          </cell>
          <cell r="C1435" t="str">
            <v xml:space="preserve"> 05</v>
          </cell>
          <cell r="D1435" t="str">
            <v>000</v>
          </cell>
          <cell r="E1435" t="str">
            <v xml:space="preserve">JUDGMENT FUND REIMBURSEMENT                       </v>
          </cell>
        </row>
        <row r="1436">
          <cell r="A1436" t="str">
            <v>CX9999</v>
          </cell>
          <cell r="B1436" t="str">
            <v>MSLS</v>
          </cell>
          <cell r="C1436" t="str">
            <v xml:space="preserve"> 05</v>
          </cell>
          <cell r="D1436" t="str">
            <v>000</v>
          </cell>
          <cell r="E1436" t="str">
            <v xml:space="preserve">CLOSED ACCOUNT ADJUSTMENTS                        </v>
          </cell>
        </row>
        <row r="1437">
          <cell r="A1437" t="str">
            <v>D00010</v>
          </cell>
          <cell r="B1437" t="str">
            <v>CBIP</v>
          </cell>
          <cell r="C1437" t="str">
            <v xml:space="preserve"> 03</v>
          </cell>
          <cell r="D1437" t="str">
            <v>000</v>
          </cell>
          <cell r="E1437" t="str">
            <v xml:space="preserve">CHEM WARFARE DETECTORS                            </v>
          </cell>
        </row>
        <row r="1438">
          <cell r="A1438" t="str">
            <v>D00020</v>
          </cell>
          <cell r="B1438" t="str">
            <v>CBIP</v>
          </cell>
          <cell r="C1438" t="str">
            <v xml:space="preserve"> 03</v>
          </cell>
          <cell r="D1438" t="str">
            <v>000</v>
          </cell>
          <cell r="E1438" t="str">
            <v xml:space="preserve">CB HELO NDI                                       </v>
          </cell>
        </row>
        <row r="1439">
          <cell r="A1439" t="str">
            <v>D00030</v>
          </cell>
          <cell r="B1439" t="str">
            <v>CBIP</v>
          </cell>
          <cell r="C1439" t="str">
            <v xml:space="preserve"> 03</v>
          </cell>
          <cell r="D1439" t="str">
            <v>000</v>
          </cell>
          <cell r="E1439" t="str">
            <v xml:space="preserve">PORT FAC DECON                                    </v>
          </cell>
        </row>
        <row r="1440">
          <cell r="A1440" t="str">
            <v>D00040</v>
          </cell>
          <cell r="B1440" t="str">
            <v>CBIP</v>
          </cell>
          <cell r="C1440" t="str">
            <v xml:space="preserve"> 03</v>
          </cell>
          <cell r="D1440" t="str">
            <v>000</v>
          </cell>
          <cell r="E1440" t="str">
            <v xml:space="preserve">CBR EQUIP - SHIPBOARD                             </v>
          </cell>
        </row>
        <row r="1441">
          <cell r="A1441" t="str">
            <v>D00100</v>
          </cell>
          <cell r="B1441" t="str">
            <v xml:space="preserve">OPA </v>
          </cell>
          <cell r="C1441" t="str">
            <v xml:space="preserve"> 01</v>
          </cell>
          <cell r="D1441" t="str">
            <v>000</v>
          </cell>
          <cell r="E1441" t="str">
            <v xml:space="preserve">DOLLY SET, TRANS SHELTER, 4 1/2T, M840            </v>
          </cell>
        </row>
        <row r="1442">
          <cell r="A1442" t="str">
            <v>D00200</v>
          </cell>
          <cell r="B1442" t="str">
            <v xml:space="preserve">OPA </v>
          </cell>
          <cell r="C1442" t="str">
            <v xml:space="preserve"> 01</v>
          </cell>
          <cell r="D1442" t="str">
            <v>000</v>
          </cell>
          <cell r="E1442" t="str">
            <v xml:space="preserve">CHASSIS, TRAILER GEN 2 1/2 TON 2W M200A1          </v>
          </cell>
        </row>
        <row r="1443">
          <cell r="A1443" t="str">
            <v>D00500</v>
          </cell>
          <cell r="B1443" t="str">
            <v xml:space="preserve">OPA </v>
          </cell>
          <cell r="C1443" t="str">
            <v xml:space="preserve"> 01</v>
          </cell>
          <cell r="D1443" t="str">
            <v>000</v>
          </cell>
          <cell r="E1443" t="str">
            <v xml:space="preserve">DOLLY SET, TRANS SHELTER, 7 1/2T, M1022           </v>
          </cell>
        </row>
        <row r="1444">
          <cell r="A1444" t="str">
            <v>D00700</v>
          </cell>
          <cell r="B1444" t="str">
            <v xml:space="preserve">OPA </v>
          </cell>
          <cell r="C1444" t="str">
            <v xml:space="preserve"> 01</v>
          </cell>
          <cell r="D1444" t="str">
            <v>000</v>
          </cell>
          <cell r="E1444" t="str">
            <v xml:space="preserve">SEMITRAILER LB 40T M870A1 (CCE)                   </v>
          </cell>
        </row>
        <row r="1445">
          <cell r="A1445" t="str">
            <v>D00800</v>
          </cell>
          <cell r="B1445" t="str">
            <v xml:space="preserve">OPA </v>
          </cell>
          <cell r="C1445" t="str">
            <v xml:space="preserve"> 01</v>
          </cell>
          <cell r="D1445" t="str">
            <v>000</v>
          </cell>
          <cell r="E1445" t="str">
            <v xml:space="preserve">CHASSIS, TRAILER, GP, 3 1/2T, 2W, M353            </v>
          </cell>
        </row>
        <row r="1446">
          <cell r="A1446" t="str">
            <v>D00927</v>
          </cell>
          <cell r="B1446" t="str">
            <v xml:space="preserve">OPA </v>
          </cell>
          <cell r="C1446" t="str">
            <v xml:space="preserve"> 01</v>
          </cell>
          <cell r="D1446" t="str">
            <v>000</v>
          </cell>
          <cell r="E1446" t="str">
            <v xml:space="preserve">MINE-RESISTANT AMBUSH-PROTECTED (MRAP) MODS       </v>
          </cell>
        </row>
        <row r="1447">
          <cell r="A1447" t="str">
            <v>D00929</v>
          </cell>
          <cell r="B1447" t="str">
            <v xml:space="preserve">OPA </v>
          </cell>
          <cell r="C1447" t="str">
            <v xml:space="preserve"> 01</v>
          </cell>
          <cell r="D1447" t="str">
            <v>000</v>
          </cell>
          <cell r="E1447" t="str">
            <v>JOINT LIGHT TACTICAL VEHICLE (JTLV) MOD-IN-SERVICE</v>
          </cell>
        </row>
        <row r="1448">
          <cell r="A1448" t="str">
            <v>D01000</v>
          </cell>
          <cell r="B1448" t="str">
            <v xml:space="preserve">OPA </v>
          </cell>
          <cell r="C1448" t="str">
            <v xml:space="preserve"> 01</v>
          </cell>
          <cell r="D1448" t="str">
            <v>000</v>
          </cell>
          <cell r="E1448" t="str">
            <v xml:space="preserve">SEMITRAILER LB 12T 4WH M270A1-M269A1              </v>
          </cell>
        </row>
        <row r="1449">
          <cell r="A1449" t="str">
            <v>D01001</v>
          </cell>
          <cell r="B1449" t="str">
            <v xml:space="preserve">OPA </v>
          </cell>
          <cell r="C1449" t="str">
            <v xml:space="preserve"> 01</v>
          </cell>
          <cell r="D1449" t="str">
            <v>000</v>
          </cell>
          <cell r="E1449" t="str">
            <v xml:space="preserve">Semitrailers, Flatbed:                            </v>
          </cell>
        </row>
        <row r="1450">
          <cell r="A1450" t="str">
            <v>D01100</v>
          </cell>
          <cell r="B1450" t="str">
            <v xml:space="preserve">OPA </v>
          </cell>
          <cell r="C1450" t="str">
            <v xml:space="preserve"> 01</v>
          </cell>
          <cell r="D1450" t="str">
            <v>000</v>
          </cell>
          <cell r="E1450" t="str">
            <v xml:space="preserve">DOLLY SET, TRANS SHELTER, 2 1/2T, M720            </v>
          </cell>
        </row>
        <row r="1451">
          <cell r="A1451" t="str">
            <v>D01300</v>
          </cell>
          <cell r="B1451" t="str">
            <v xml:space="preserve">OPA </v>
          </cell>
          <cell r="C1451" t="str">
            <v xml:space="preserve"> 01</v>
          </cell>
          <cell r="D1451" t="str">
            <v>000</v>
          </cell>
          <cell r="E1451" t="str">
            <v xml:space="preserve">DOLLY SET, TRANS SHELTER, 5 1/4 T, M832           </v>
          </cell>
        </row>
        <row r="1452">
          <cell r="A1452" t="str">
            <v>D01400</v>
          </cell>
          <cell r="B1452" t="str">
            <v xml:space="preserve">OPA </v>
          </cell>
          <cell r="C1452" t="str">
            <v xml:space="preserve"> 01</v>
          </cell>
          <cell r="D1452" t="str">
            <v>000</v>
          </cell>
          <cell r="E1452" t="str">
            <v xml:space="preserve">SEMITRAILER VAN REPAIR PARTS 6T 4W M750           </v>
          </cell>
        </row>
        <row r="1453">
          <cell r="A1453" t="str">
            <v>D01500</v>
          </cell>
          <cell r="B1453" t="str">
            <v xml:space="preserve">OPA </v>
          </cell>
          <cell r="C1453" t="str">
            <v xml:space="preserve"> 01</v>
          </cell>
          <cell r="D1453" t="str">
            <v>000</v>
          </cell>
          <cell r="E1453" t="str">
            <v xml:space="preserve">SEMITRAILER FB BB/CONT TRANS 22 1/2 T             </v>
          </cell>
        </row>
        <row r="1454">
          <cell r="A1454" t="str">
            <v>D01600</v>
          </cell>
          <cell r="B1454" t="str">
            <v xml:space="preserve">OPA </v>
          </cell>
          <cell r="C1454" t="str">
            <v xml:space="preserve"> 01</v>
          </cell>
          <cell r="D1454" t="str">
            <v>000</v>
          </cell>
          <cell r="E1454" t="str">
            <v xml:space="preserve">SEMITRAILER FB BB/CONT TR 34T M872 C/S            </v>
          </cell>
        </row>
        <row r="1455">
          <cell r="A1455" t="str">
            <v>D01650</v>
          </cell>
          <cell r="B1455" t="str">
            <v xml:space="preserve">OPA </v>
          </cell>
          <cell r="C1455" t="str">
            <v xml:space="preserve"> 01</v>
          </cell>
          <cell r="D1455" t="str">
            <v>000</v>
          </cell>
          <cell r="E1455" t="str">
            <v xml:space="preserve">SEMITRAILER LOW BED 25 TON, M172                  </v>
          </cell>
        </row>
        <row r="1456">
          <cell r="A1456" t="str">
            <v>D01660</v>
          </cell>
          <cell r="B1456" t="str">
            <v xml:space="preserve">OPA </v>
          </cell>
          <cell r="C1456" t="str">
            <v xml:space="preserve"> 01</v>
          </cell>
          <cell r="D1456" t="str">
            <v>000</v>
          </cell>
          <cell r="E1456" t="str">
            <v xml:space="preserve">MODULAR CATASTROPHIC RECOVERY SYSTEM              </v>
          </cell>
        </row>
        <row r="1457">
          <cell r="A1457" t="str">
            <v>D01702</v>
          </cell>
          <cell r="B1457" t="str">
            <v xml:space="preserve">OPA </v>
          </cell>
          <cell r="C1457" t="str">
            <v xml:space="preserve"> 01</v>
          </cell>
          <cell r="D1457" t="str">
            <v>000</v>
          </cell>
          <cell r="E1457" t="str">
            <v xml:space="preserve">SEMITRAILER LB 40T M870A4                         </v>
          </cell>
        </row>
        <row r="1458">
          <cell r="A1458" t="str">
            <v>D01800</v>
          </cell>
          <cell r="B1458" t="str">
            <v xml:space="preserve">OPA </v>
          </cell>
          <cell r="C1458" t="str">
            <v xml:space="preserve"> 01</v>
          </cell>
          <cell r="D1458" t="str">
            <v>000</v>
          </cell>
          <cell r="E1458" t="str">
            <v xml:space="preserve">SEMITRAILER, STAKE, 12T, 4W, M127A2C              </v>
          </cell>
        </row>
        <row r="1459">
          <cell r="A1459" t="str">
            <v>D02001</v>
          </cell>
          <cell r="B1459" t="str">
            <v xml:space="preserve">OPA </v>
          </cell>
          <cell r="C1459" t="str">
            <v xml:space="preserve"> 01</v>
          </cell>
          <cell r="D1459" t="str">
            <v>000</v>
          </cell>
          <cell r="E1459" t="str">
            <v xml:space="preserve">Semitrailers, tankers                             </v>
          </cell>
        </row>
        <row r="1460">
          <cell r="A1460" t="str">
            <v>D02200</v>
          </cell>
          <cell r="B1460" t="str">
            <v xml:space="preserve">OPA </v>
          </cell>
          <cell r="C1460" t="str">
            <v xml:space="preserve"> 01</v>
          </cell>
          <cell r="D1460" t="str">
            <v>000</v>
          </cell>
          <cell r="E1460" t="str">
            <v xml:space="preserve">SEMITRAILER FB RDR GP LCHR GR LG XM860            </v>
          </cell>
        </row>
        <row r="1461">
          <cell r="A1461" t="str">
            <v>D02300</v>
          </cell>
          <cell r="B1461" t="str">
            <v xml:space="preserve">OPA </v>
          </cell>
          <cell r="C1461" t="str">
            <v xml:space="preserve"> 01</v>
          </cell>
          <cell r="D1461" t="str">
            <v>000</v>
          </cell>
          <cell r="E1461" t="str">
            <v xml:space="preserve">SEMITRAILER, TANK, 5000G                          </v>
          </cell>
        </row>
        <row r="1462">
          <cell r="A1462" t="str">
            <v>D02304</v>
          </cell>
          <cell r="B1462" t="str">
            <v xml:space="preserve">OPA </v>
          </cell>
          <cell r="C1462" t="str">
            <v xml:space="preserve"> 01</v>
          </cell>
          <cell r="D1462" t="str">
            <v>000</v>
          </cell>
          <cell r="E1462" t="str">
            <v xml:space="preserve">SEMITRAILER TANK , 5000G, BULKHAUL                </v>
          </cell>
        </row>
        <row r="1463">
          <cell r="A1463" t="str">
            <v>D02306</v>
          </cell>
          <cell r="B1463" t="str">
            <v xml:space="preserve">OPA </v>
          </cell>
          <cell r="C1463" t="str">
            <v xml:space="preserve"> 01</v>
          </cell>
          <cell r="D1463" t="str">
            <v>000</v>
          </cell>
          <cell r="E1463" t="str">
            <v xml:space="preserve">SEMITRAILER TANK 5000G AUTOMOTIVE                 </v>
          </cell>
        </row>
        <row r="1464">
          <cell r="A1464" t="str">
            <v>D02307</v>
          </cell>
          <cell r="B1464" t="str">
            <v xml:space="preserve">OPA </v>
          </cell>
          <cell r="C1464" t="str">
            <v xml:space="preserve"> 01</v>
          </cell>
          <cell r="D1464" t="str">
            <v>000</v>
          </cell>
          <cell r="E1464" t="str">
            <v xml:space="preserve">SEMITRAILER TANK 5000G UNDER/OVERWING ACFT        </v>
          </cell>
        </row>
        <row r="1465">
          <cell r="A1465" t="str">
            <v>D02315</v>
          </cell>
          <cell r="B1465" t="str">
            <v xml:space="preserve">OPA </v>
          </cell>
          <cell r="C1465" t="str">
            <v xml:space="preserve"> 01</v>
          </cell>
          <cell r="D1465" t="str">
            <v>000</v>
          </cell>
          <cell r="E1465" t="str">
            <v xml:space="preserve">TACTICAL FUEL DISTRIBUTION SYSTEM (TFDS)          </v>
          </cell>
        </row>
        <row r="1466">
          <cell r="A1466" t="str">
            <v>D02400</v>
          </cell>
          <cell r="B1466" t="str">
            <v xml:space="preserve">OPA </v>
          </cell>
          <cell r="C1466" t="str">
            <v xml:space="preserve"> 01</v>
          </cell>
          <cell r="D1466" t="str">
            <v>000</v>
          </cell>
          <cell r="E1466" t="str">
            <v xml:space="preserve">SEMITRAILER LB HET 45-70 TON XM1000               </v>
          </cell>
        </row>
        <row r="1467">
          <cell r="A1467" t="str">
            <v>D02700</v>
          </cell>
          <cell r="B1467" t="str">
            <v xml:space="preserve">OPA </v>
          </cell>
          <cell r="C1467" t="str">
            <v xml:space="preserve"> 01</v>
          </cell>
          <cell r="D1467" t="str">
            <v>000</v>
          </cell>
          <cell r="E1467" t="str">
            <v xml:space="preserve">BULK FUEL DISTRIBUTION SYSTEM (BFDS)              </v>
          </cell>
        </row>
        <row r="1468">
          <cell r="A1468" t="str">
            <v>D02800</v>
          </cell>
          <cell r="B1468" t="str">
            <v xml:space="preserve">OPA </v>
          </cell>
          <cell r="C1468" t="str">
            <v xml:space="preserve"> 01</v>
          </cell>
          <cell r="D1468" t="str">
            <v>000</v>
          </cell>
          <cell r="E1468" t="str">
            <v xml:space="preserve">Armored Security Vehicles (ASV)                   </v>
          </cell>
        </row>
        <row r="1469">
          <cell r="A1469" t="str">
            <v>D02901</v>
          </cell>
          <cell r="B1469" t="str">
            <v xml:space="preserve">OPA </v>
          </cell>
          <cell r="C1469" t="str">
            <v xml:space="preserve"> 01</v>
          </cell>
          <cell r="D1469" t="str">
            <v>000</v>
          </cell>
          <cell r="E1469" t="str">
            <v xml:space="preserve">Mine Protection Vehicle Family                    </v>
          </cell>
        </row>
        <row r="1470">
          <cell r="A1470" t="str">
            <v>D02902</v>
          </cell>
          <cell r="B1470" t="str">
            <v xml:space="preserve">OPA </v>
          </cell>
          <cell r="C1470" t="str">
            <v xml:space="preserve"> 01</v>
          </cell>
          <cell r="D1470" t="str">
            <v>000</v>
          </cell>
          <cell r="E1470" t="str">
            <v xml:space="preserve">Medium Mine Protected Vehicle (MMPV)              </v>
          </cell>
        </row>
        <row r="1471">
          <cell r="A1471" t="str">
            <v>D02903</v>
          </cell>
          <cell r="B1471" t="str">
            <v xml:space="preserve">OPA </v>
          </cell>
          <cell r="C1471" t="str">
            <v xml:space="preserve"> 01</v>
          </cell>
          <cell r="D1471" t="str">
            <v>000</v>
          </cell>
          <cell r="E1471" t="str">
            <v xml:space="preserve">Mine Protected Clearance Vehicle (MPCV)           </v>
          </cell>
        </row>
        <row r="1472">
          <cell r="A1472" t="str">
            <v>D02904</v>
          </cell>
          <cell r="B1472" t="str">
            <v xml:space="preserve">OPA </v>
          </cell>
          <cell r="C1472" t="str">
            <v xml:space="preserve"> 01</v>
          </cell>
          <cell r="D1472" t="str">
            <v>000</v>
          </cell>
          <cell r="E1472" t="str">
            <v xml:space="preserve">VEHICLE MOUNTED MINE DETECTION SYSTEM (VMMD)      </v>
          </cell>
        </row>
        <row r="1473">
          <cell r="A1473" t="str">
            <v>D03001</v>
          </cell>
          <cell r="B1473" t="str">
            <v xml:space="preserve">OPA </v>
          </cell>
          <cell r="C1473" t="str">
            <v xml:space="preserve"> 01</v>
          </cell>
          <cell r="D1473" t="str">
            <v>000</v>
          </cell>
          <cell r="E1473" t="str">
            <v xml:space="preserve">FAMILY OF MINE RESISTANT AMBUSH PROTEC (MRAP) VEH </v>
          </cell>
        </row>
        <row r="1474">
          <cell r="A1474" t="str">
            <v>D03002</v>
          </cell>
          <cell r="B1474" t="str">
            <v xml:space="preserve">OPA </v>
          </cell>
          <cell r="C1474" t="str">
            <v xml:space="preserve"> 01</v>
          </cell>
          <cell r="D1474" t="str">
            <v>000</v>
          </cell>
          <cell r="E1474" t="str">
            <v xml:space="preserve">Mine-Resistant Ambush-Protected (MRAP) Mods       </v>
          </cell>
        </row>
        <row r="1475">
          <cell r="A1475" t="str">
            <v>D03010</v>
          </cell>
          <cell r="B1475" t="str">
            <v xml:space="preserve">OPA </v>
          </cell>
          <cell r="C1475" t="str">
            <v xml:space="preserve"> 01</v>
          </cell>
          <cell r="D1475" t="str">
            <v>000</v>
          </cell>
          <cell r="E1475" t="str">
            <v xml:space="preserve">Heavy Tactical  Wheeled Vehicles-RECAP            </v>
          </cell>
        </row>
        <row r="1476">
          <cell r="A1476" t="str">
            <v>D03200</v>
          </cell>
          <cell r="B1476" t="str">
            <v xml:space="preserve">OPA </v>
          </cell>
          <cell r="C1476" t="str">
            <v xml:space="preserve"> 01</v>
          </cell>
          <cell r="D1476" t="str">
            <v>000</v>
          </cell>
          <cell r="E1476" t="str">
            <v xml:space="preserve">SEMITRAILER VAN ELECTRONIC 3-6T 2W M373A2         </v>
          </cell>
        </row>
        <row r="1477">
          <cell r="A1477" t="str">
            <v>D03500</v>
          </cell>
          <cell r="B1477" t="str">
            <v xml:space="preserve">OPA </v>
          </cell>
          <cell r="C1477" t="str">
            <v xml:space="preserve"> 01</v>
          </cell>
          <cell r="D1477" t="str">
            <v>000</v>
          </cell>
          <cell r="E1477" t="str">
            <v xml:space="preserve">TRLR CARGO LMTV                                   </v>
          </cell>
        </row>
        <row r="1478">
          <cell r="A1478" t="str">
            <v>D04000</v>
          </cell>
          <cell r="B1478" t="str">
            <v xml:space="preserve">OPA </v>
          </cell>
          <cell r="C1478" t="str">
            <v xml:space="preserve"> 01</v>
          </cell>
          <cell r="D1478" t="str">
            <v>000</v>
          </cell>
          <cell r="E1478" t="str">
            <v xml:space="preserve">SEMITRAILER, VAN, EXP, 6T, 4W, M313               </v>
          </cell>
        </row>
        <row r="1479">
          <cell r="A1479" t="str">
            <v>D04003</v>
          </cell>
          <cell r="B1479" t="str">
            <v xml:space="preserve">OPA </v>
          </cell>
          <cell r="C1479" t="str">
            <v xml:space="preserve"> 01</v>
          </cell>
          <cell r="D1479" t="str">
            <v>000</v>
          </cell>
          <cell r="E1479" t="str">
            <v xml:space="preserve">Tactical Wheeled Vehicle Protection Kits          </v>
          </cell>
        </row>
        <row r="1480">
          <cell r="A1480" t="str">
            <v>D04015</v>
          </cell>
          <cell r="B1480" t="str">
            <v xml:space="preserve">OPA </v>
          </cell>
          <cell r="C1480" t="str">
            <v xml:space="preserve"> 01</v>
          </cell>
          <cell r="D1480" t="str">
            <v>000</v>
          </cell>
          <cell r="E1480" t="str">
            <v xml:space="preserve">LIGHT TACTICAL VEHICLE PROTECTION KITS            </v>
          </cell>
        </row>
        <row r="1481">
          <cell r="A1481" t="str">
            <v>D04016</v>
          </cell>
          <cell r="B1481" t="str">
            <v xml:space="preserve">OPA </v>
          </cell>
          <cell r="C1481" t="str">
            <v xml:space="preserve"> 01</v>
          </cell>
          <cell r="D1481" t="str">
            <v>000</v>
          </cell>
          <cell r="E1481" t="str">
            <v xml:space="preserve">MEDIUM TACTICAL VEHICLE PROTECTION KITS           </v>
          </cell>
        </row>
        <row r="1482">
          <cell r="A1482" t="str">
            <v>D04017</v>
          </cell>
          <cell r="B1482" t="str">
            <v xml:space="preserve">OPA </v>
          </cell>
          <cell r="C1482" t="str">
            <v xml:space="preserve"> 01</v>
          </cell>
          <cell r="D1482" t="str">
            <v>000</v>
          </cell>
          <cell r="E1482" t="str">
            <v xml:space="preserve">HEAVY TACTICAL VEHICLE PROTECTION KITS            </v>
          </cell>
        </row>
        <row r="1483">
          <cell r="A1483" t="str">
            <v>D04200</v>
          </cell>
          <cell r="B1483" t="str">
            <v xml:space="preserve">OPA </v>
          </cell>
          <cell r="C1483" t="str">
            <v xml:space="preserve"> 01</v>
          </cell>
          <cell r="D1483" t="str">
            <v>000</v>
          </cell>
          <cell r="E1483" t="str">
            <v xml:space="preserve">SEMITRAILER, VAN, EXP. CALIBRATION (C/S)          </v>
          </cell>
        </row>
        <row r="1484">
          <cell r="A1484" t="str">
            <v>D04500</v>
          </cell>
          <cell r="B1484" t="str">
            <v xml:space="preserve">OPA </v>
          </cell>
          <cell r="C1484" t="str">
            <v xml:space="preserve"> 01</v>
          </cell>
          <cell r="D1484" t="str">
            <v>000</v>
          </cell>
          <cell r="E1484" t="str">
            <v xml:space="preserve">MTV TRAILER                                       </v>
          </cell>
        </row>
        <row r="1485">
          <cell r="A1485" t="str">
            <v>D04501</v>
          </cell>
          <cell r="B1485" t="str">
            <v xml:space="preserve">OPA </v>
          </cell>
          <cell r="C1485" t="str">
            <v xml:space="preserve"> 01</v>
          </cell>
          <cell r="D1485" t="str">
            <v>000</v>
          </cell>
          <cell r="E1485" t="str">
            <v xml:space="preserve">TRAILER CARGO MTV                                 </v>
          </cell>
        </row>
        <row r="1486">
          <cell r="A1486" t="str">
            <v>D04502</v>
          </cell>
          <cell r="B1486" t="str">
            <v xml:space="preserve">OPA </v>
          </cell>
          <cell r="C1486" t="str">
            <v xml:space="preserve"> 01</v>
          </cell>
          <cell r="D1486" t="str">
            <v>000</v>
          </cell>
          <cell r="E1486" t="str">
            <v xml:space="preserve">MTV TRAILER-LHS                                   </v>
          </cell>
        </row>
        <row r="1487">
          <cell r="A1487" t="str">
            <v>D04700</v>
          </cell>
          <cell r="B1487" t="str">
            <v xml:space="preserve">OPA </v>
          </cell>
          <cell r="C1487" t="str">
            <v xml:space="preserve"> 01</v>
          </cell>
          <cell r="D1487" t="str">
            <v>000</v>
          </cell>
          <cell r="E1487" t="str">
            <v xml:space="preserve">TRAILER, GP,5 TON, M1061                          </v>
          </cell>
        </row>
        <row r="1488">
          <cell r="A1488" t="str">
            <v>D04800</v>
          </cell>
          <cell r="B1488" t="str">
            <v xml:space="preserve">OPA </v>
          </cell>
          <cell r="C1488" t="str">
            <v xml:space="preserve"> 01</v>
          </cell>
          <cell r="D1488" t="str">
            <v>000</v>
          </cell>
          <cell r="E1488" t="str">
            <v xml:space="preserve">SEMITRAILER VAN CGO SUPPLY 12T 4WHL M129A2C       </v>
          </cell>
        </row>
        <row r="1489">
          <cell r="A1489" t="str">
            <v>D05000</v>
          </cell>
          <cell r="B1489" t="str">
            <v xml:space="preserve">OPA </v>
          </cell>
          <cell r="C1489" t="str">
            <v xml:space="preserve"> 01</v>
          </cell>
          <cell r="D1489" t="str">
            <v>000</v>
          </cell>
          <cell r="E1489" t="str">
            <v xml:space="preserve">TRAILER, AMMUNITION, 1 1/2 TON, M332              </v>
          </cell>
        </row>
        <row r="1490">
          <cell r="A1490" t="str">
            <v>D05200</v>
          </cell>
          <cell r="B1490" t="str">
            <v xml:space="preserve">OPA </v>
          </cell>
          <cell r="C1490" t="str">
            <v xml:space="preserve"> 01</v>
          </cell>
          <cell r="D1490" t="str">
            <v>000</v>
          </cell>
          <cell r="E1490" t="str">
            <v xml:space="preserve">TRAILER, FLAT BED, 10T, 4W, M345                  </v>
          </cell>
        </row>
        <row r="1491">
          <cell r="A1491" t="str">
            <v>D05400</v>
          </cell>
          <cell r="B1491" t="str">
            <v xml:space="preserve">OPA </v>
          </cell>
          <cell r="C1491" t="str">
            <v xml:space="preserve"> 01</v>
          </cell>
          <cell r="D1491" t="str">
            <v>000</v>
          </cell>
          <cell r="E1491" t="str">
            <v xml:space="preserve">TRAILER, CABLE, 3 1/2 T,2 W,  M310                </v>
          </cell>
        </row>
        <row r="1492">
          <cell r="A1492" t="str">
            <v>D05700</v>
          </cell>
          <cell r="B1492" t="str">
            <v xml:space="preserve">OPA </v>
          </cell>
          <cell r="C1492" t="str">
            <v xml:space="preserve"> 01</v>
          </cell>
          <cell r="D1492" t="str">
            <v>000</v>
          </cell>
          <cell r="E1492" t="str">
            <v xml:space="preserve">TRAILER, HEAVY, EXPANDED MOBILITY                 </v>
          </cell>
        </row>
        <row r="1493">
          <cell r="A1493" t="str">
            <v>D05800</v>
          </cell>
          <cell r="B1493" t="str">
            <v xml:space="preserve">OPA </v>
          </cell>
          <cell r="C1493" t="str">
            <v xml:space="preserve"> 01</v>
          </cell>
          <cell r="D1493" t="str">
            <v>000</v>
          </cell>
          <cell r="E1493" t="str">
            <v xml:space="preserve">TRAILER, CARGO, 1/4T, 2W, M416A1                  </v>
          </cell>
        </row>
        <row r="1494">
          <cell r="A1494" t="str">
            <v>D05803</v>
          </cell>
          <cell r="B1494" t="str">
            <v xml:space="preserve">OPA </v>
          </cell>
          <cell r="C1494" t="str">
            <v xml:space="preserve"> 01</v>
          </cell>
          <cell r="D1494" t="str">
            <v>000</v>
          </cell>
          <cell r="E1494" t="str">
            <v xml:space="preserve">Light Equipment Utility Trailer                   </v>
          </cell>
        </row>
        <row r="1495">
          <cell r="A1495" t="str">
            <v>D06200</v>
          </cell>
          <cell r="B1495" t="str">
            <v xml:space="preserve">OPA </v>
          </cell>
          <cell r="C1495" t="str">
            <v xml:space="preserve"> 01</v>
          </cell>
          <cell r="D1495" t="str">
            <v>000</v>
          </cell>
          <cell r="E1495" t="str">
            <v xml:space="preserve">TRAILER, CARGO 3/4T, 2W, M101A2 W/E               </v>
          </cell>
        </row>
        <row r="1496">
          <cell r="A1496" t="str">
            <v>D06400</v>
          </cell>
          <cell r="B1496" t="str">
            <v xml:space="preserve">OPA </v>
          </cell>
          <cell r="C1496" t="str">
            <v xml:space="preserve"> 01</v>
          </cell>
          <cell r="D1496" t="str">
            <v>000</v>
          </cell>
          <cell r="E1496" t="str">
            <v xml:space="preserve">TRAILER, CARGO, 1 1/2T, 2W, M105A2                </v>
          </cell>
        </row>
        <row r="1497">
          <cell r="A1497" t="str">
            <v>D06700</v>
          </cell>
          <cell r="B1497" t="str">
            <v xml:space="preserve">OPA </v>
          </cell>
          <cell r="C1497" t="str">
            <v xml:space="preserve"> 01</v>
          </cell>
          <cell r="D1497" t="str">
            <v>000</v>
          </cell>
          <cell r="E1497" t="str">
            <v xml:space="preserve">LIGHT TACTICAL TRAILER                            </v>
          </cell>
        </row>
        <row r="1498">
          <cell r="A1498" t="str">
            <v>D06800</v>
          </cell>
          <cell r="B1498" t="str">
            <v xml:space="preserve">OPA </v>
          </cell>
          <cell r="C1498" t="str">
            <v xml:space="preserve"> 01</v>
          </cell>
          <cell r="D1498" t="str">
            <v>000</v>
          </cell>
          <cell r="E1498" t="str">
            <v xml:space="preserve">TRAILER TANK WATER 400G 1 1/2T 2W M149A2          </v>
          </cell>
        </row>
        <row r="1499">
          <cell r="A1499" t="str">
            <v>D07200</v>
          </cell>
          <cell r="B1499" t="str">
            <v xml:space="preserve">OPA </v>
          </cell>
          <cell r="C1499" t="str">
            <v xml:space="preserve"> 01</v>
          </cell>
          <cell r="D1499" t="str">
            <v>000</v>
          </cell>
          <cell r="E1499" t="str">
            <v xml:space="preserve">TRAILER, BOLSTER, 4T, 4W, M796A1                  </v>
          </cell>
        </row>
        <row r="1500">
          <cell r="A1500" t="str">
            <v>D07505</v>
          </cell>
          <cell r="B1500" t="str">
            <v xml:space="preserve">OPA </v>
          </cell>
          <cell r="C1500" t="str">
            <v xml:space="preserve"> 01</v>
          </cell>
          <cell r="D1500" t="str">
            <v>000</v>
          </cell>
          <cell r="E1500" t="str">
            <v xml:space="preserve">APPLIQUE BALLISTIC PROTECTION                     </v>
          </cell>
        </row>
        <row r="1501">
          <cell r="A1501" t="str">
            <v>D07800</v>
          </cell>
          <cell r="B1501" t="str">
            <v xml:space="preserve">OPA </v>
          </cell>
          <cell r="C1501" t="str">
            <v xml:space="preserve"> 01</v>
          </cell>
          <cell r="D1501" t="str">
            <v>000</v>
          </cell>
          <cell r="E1501" t="str">
            <v xml:space="preserve">TRAILER, FLAT BED 7 1/2 TON 4 WHEEL               </v>
          </cell>
        </row>
        <row r="1502">
          <cell r="A1502" t="str">
            <v>D08900</v>
          </cell>
          <cell r="B1502" t="str">
            <v xml:space="preserve">OPA </v>
          </cell>
          <cell r="C1502" t="str">
            <v xml:space="preserve"> 01</v>
          </cell>
          <cell r="D1502" t="str">
            <v>000</v>
          </cell>
          <cell r="E1502" t="str">
            <v xml:space="preserve">TRAILER,PLS,8 X 20                                </v>
          </cell>
        </row>
        <row r="1503">
          <cell r="A1503" t="str">
            <v>D08921</v>
          </cell>
          <cell r="B1503" t="str">
            <v xml:space="preserve">OPA </v>
          </cell>
          <cell r="C1503" t="str">
            <v xml:space="preserve"> 01</v>
          </cell>
          <cell r="D1503" t="str">
            <v>000</v>
          </cell>
          <cell r="E1503" t="str">
            <v xml:space="preserve">MEDIUM EQUIPMENT TRAILER (MET)                    </v>
          </cell>
        </row>
        <row r="1504">
          <cell r="A1504" t="str">
            <v>D09700</v>
          </cell>
          <cell r="B1504" t="str">
            <v xml:space="preserve">OPA </v>
          </cell>
          <cell r="C1504" t="str">
            <v xml:space="preserve"> 01</v>
          </cell>
          <cell r="D1504" t="str">
            <v>000</v>
          </cell>
          <cell r="E1504" t="str">
            <v xml:space="preserve">SEMI-TRAILER LOW BED (HD-MET)                     </v>
          </cell>
        </row>
        <row r="1505">
          <cell r="A1505" t="str">
            <v>D09900</v>
          </cell>
          <cell r="B1505" t="str">
            <v xml:space="preserve">OPA </v>
          </cell>
          <cell r="C1505" t="str">
            <v xml:space="preserve"> 01</v>
          </cell>
          <cell r="D1505" t="str">
            <v>000</v>
          </cell>
          <cell r="E1505" t="str">
            <v xml:space="preserve">Towing Device-Fifth Wheel                         </v>
          </cell>
        </row>
        <row r="1506">
          <cell r="A1506" t="str">
            <v>D10000</v>
          </cell>
          <cell r="B1506" t="str">
            <v xml:space="preserve">OPA </v>
          </cell>
          <cell r="C1506" t="str">
            <v xml:space="preserve"> 01</v>
          </cell>
          <cell r="D1506" t="str">
            <v>000</v>
          </cell>
          <cell r="E1506" t="str">
            <v xml:space="preserve">ARNG HMMWV Modernization Program                  </v>
          </cell>
        </row>
        <row r="1507">
          <cell r="A1507" t="str">
            <v>D10100</v>
          </cell>
          <cell r="B1507" t="str">
            <v xml:space="preserve">OPA </v>
          </cell>
          <cell r="C1507" t="str">
            <v xml:space="preserve"> 01</v>
          </cell>
          <cell r="D1507" t="str">
            <v>000</v>
          </cell>
          <cell r="E1507" t="str">
            <v xml:space="preserve">TRUCK, TRACTOR, HET, (C/S)                        </v>
          </cell>
        </row>
        <row r="1508">
          <cell r="A1508" t="str">
            <v>D10800</v>
          </cell>
          <cell r="B1508" t="str">
            <v>CBIP</v>
          </cell>
          <cell r="C1508" t="str">
            <v xml:space="preserve"> 03</v>
          </cell>
          <cell r="D1508" t="str">
            <v>000</v>
          </cell>
          <cell r="E1508" t="str">
            <v xml:space="preserve">LTWT STANDOFF CHEM AGT DETECTOR (LSCAD)           </v>
          </cell>
        </row>
        <row r="1509">
          <cell r="A1509" t="str">
            <v>D10900</v>
          </cell>
          <cell r="B1509" t="str">
            <v>CBIP</v>
          </cell>
          <cell r="C1509" t="str">
            <v xml:space="preserve"> 03</v>
          </cell>
          <cell r="D1509" t="str">
            <v>000</v>
          </cell>
          <cell r="E1509" t="str">
            <v xml:space="preserve">CB MASS SPECTROMETER                              </v>
          </cell>
        </row>
        <row r="1510">
          <cell r="A1510" t="str">
            <v>D11200</v>
          </cell>
          <cell r="B1510" t="str">
            <v xml:space="preserve">OPA </v>
          </cell>
          <cell r="C1510" t="str">
            <v xml:space="preserve"> 01</v>
          </cell>
          <cell r="D1510" t="str">
            <v>000</v>
          </cell>
          <cell r="E1510" t="str">
            <v xml:space="preserve">TRUCK 1-1/4 TON 6X6 ABT                           </v>
          </cell>
        </row>
        <row r="1511">
          <cell r="A1511" t="str">
            <v>D11201</v>
          </cell>
          <cell r="B1511" t="str">
            <v xml:space="preserve">OPA </v>
          </cell>
          <cell r="C1511" t="str">
            <v xml:space="preserve"> 01</v>
          </cell>
          <cell r="D1511" t="str">
            <v>000</v>
          </cell>
          <cell r="E1511" t="str">
            <v xml:space="preserve">TRUCK, CARGO, 1 1/4 TON, 6X6, W/E                 </v>
          </cell>
        </row>
        <row r="1512">
          <cell r="A1512" t="str">
            <v>D11300</v>
          </cell>
          <cell r="B1512" t="str">
            <v xml:space="preserve">OPA </v>
          </cell>
          <cell r="C1512" t="str">
            <v xml:space="preserve"> 01</v>
          </cell>
          <cell r="D1512" t="str">
            <v>000</v>
          </cell>
          <cell r="E1512" t="str">
            <v xml:space="preserve">COMMERCIAL UTILITY AND CARGO VEHICLE              </v>
          </cell>
        </row>
        <row r="1513">
          <cell r="A1513" t="str">
            <v>D11301</v>
          </cell>
          <cell r="B1513" t="str">
            <v xml:space="preserve">OPA </v>
          </cell>
          <cell r="C1513" t="str">
            <v xml:space="preserve"> 01</v>
          </cell>
          <cell r="D1513" t="str">
            <v>000</v>
          </cell>
          <cell r="E1513" t="str">
            <v xml:space="preserve">TRUCK CARGO,5/4 TON,4X4                           </v>
          </cell>
        </row>
        <row r="1514">
          <cell r="A1514" t="str">
            <v>D11302</v>
          </cell>
          <cell r="B1514" t="str">
            <v xml:space="preserve">OPA </v>
          </cell>
          <cell r="C1514" t="str">
            <v xml:space="preserve"> 01</v>
          </cell>
          <cell r="D1514" t="str">
            <v>000</v>
          </cell>
          <cell r="E1514" t="str">
            <v xml:space="preserve">TRUCK, UTILITY, 3/4 TON, 4X4                      </v>
          </cell>
        </row>
        <row r="1515">
          <cell r="A1515" t="str">
            <v>D11303</v>
          </cell>
          <cell r="B1515" t="str">
            <v xml:space="preserve">OPA </v>
          </cell>
          <cell r="C1515" t="str">
            <v xml:space="preserve"> 01</v>
          </cell>
          <cell r="D1515" t="str">
            <v>000</v>
          </cell>
          <cell r="E1515" t="str">
            <v xml:space="preserve">TRUCK AMBULANCE, 5/4 TON 4X4                      </v>
          </cell>
        </row>
        <row r="1516">
          <cell r="A1516" t="str">
            <v>D11304</v>
          </cell>
          <cell r="B1516" t="str">
            <v xml:space="preserve">OPA </v>
          </cell>
          <cell r="C1516" t="str">
            <v xml:space="preserve"> 01</v>
          </cell>
          <cell r="D1516" t="str">
            <v>000</v>
          </cell>
          <cell r="E1516" t="str">
            <v xml:space="preserve">TRK CARGO 5/4 TON,SHELTER CARRIER W/EQ            </v>
          </cell>
        </row>
        <row r="1517">
          <cell r="A1517" t="str">
            <v>D12020</v>
          </cell>
          <cell r="B1517" t="str">
            <v xml:space="preserve">OPA </v>
          </cell>
          <cell r="C1517" t="str">
            <v xml:space="preserve"> 01</v>
          </cell>
          <cell r="D1517" t="str">
            <v>000</v>
          </cell>
          <cell r="E1517" t="str">
            <v xml:space="preserve">HMMWV MODERNIZATION ARNG                          </v>
          </cell>
        </row>
        <row r="1518">
          <cell r="A1518" t="str">
            <v>D12110</v>
          </cell>
          <cell r="B1518" t="str">
            <v xml:space="preserve">OPA </v>
          </cell>
          <cell r="C1518" t="str">
            <v xml:space="preserve"> 01</v>
          </cell>
          <cell r="D1518" t="str">
            <v>000</v>
          </cell>
          <cell r="E1518" t="str">
            <v xml:space="preserve">AMC Critical Items, OPA1                          </v>
          </cell>
        </row>
        <row r="1519">
          <cell r="A1519" t="str">
            <v>D12300</v>
          </cell>
          <cell r="B1519" t="str">
            <v>CBIP</v>
          </cell>
          <cell r="C1519" t="str">
            <v xml:space="preserve"> 03</v>
          </cell>
          <cell r="D1519" t="str">
            <v>000</v>
          </cell>
          <cell r="E1519" t="str">
            <v xml:space="preserve">CB PROTECTIVE SHELTER (CBPS)                      </v>
          </cell>
        </row>
        <row r="1520">
          <cell r="A1520" t="str">
            <v>D12389</v>
          </cell>
          <cell r="B1520" t="str">
            <v xml:space="preserve">OPA </v>
          </cell>
          <cell r="C1520" t="str">
            <v xml:space="preserve"> 01</v>
          </cell>
          <cell r="D1520" t="str">
            <v>000</v>
          </cell>
          <cell r="E1520" t="str">
            <v xml:space="preserve">Modular Catastrophic Recovery System              </v>
          </cell>
        </row>
        <row r="1521">
          <cell r="A1521" t="str">
            <v>D13100</v>
          </cell>
          <cell r="B1521" t="str">
            <v xml:space="preserve">OPA </v>
          </cell>
          <cell r="C1521" t="str">
            <v xml:space="preserve"> 01</v>
          </cell>
          <cell r="D1521" t="str">
            <v>000</v>
          </cell>
          <cell r="E1521" t="str">
            <v xml:space="preserve">TRUCK, 2 1/2T, 6X6, ABT                           </v>
          </cell>
        </row>
        <row r="1522">
          <cell r="A1522" t="str">
            <v>D13101</v>
          </cell>
          <cell r="B1522" t="str">
            <v xml:space="preserve">OPA </v>
          </cell>
          <cell r="C1522" t="str">
            <v xml:space="preserve"> 01</v>
          </cell>
          <cell r="D1522" t="str">
            <v>000</v>
          </cell>
          <cell r="E1522" t="str">
            <v xml:space="preserve">INSTR REP SHOP, TRUCK MTD, 2 1/2 TON              </v>
          </cell>
        </row>
        <row r="1523">
          <cell r="A1523" t="str">
            <v>D13200</v>
          </cell>
          <cell r="B1523" t="str">
            <v xml:space="preserve">OPA </v>
          </cell>
          <cell r="C1523" t="str">
            <v xml:space="preserve"> 01</v>
          </cell>
          <cell r="D1523" t="str">
            <v>000</v>
          </cell>
          <cell r="E1523" t="str">
            <v xml:space="preserve">TRUCK, MAINTENANCE, TEL, UTIL, M876(C/S)          </v>
          </cell>
        </row>
        <row r="1524">
          <cell r="A1524" t="str">
            <v>D13500</v>
          </cell>
          <cell r="B1524" t="str">
            <v xml:space="preserve">OPA </v>
          </cell>
          <cell r="C1524" t="str">
            <v xml:space="preserve"> 01</v>
          </cell>
          <cell r="D1524" t="str">
            <v>000</v>
          </cell>
          <cell r="E1524" t="str">
            <v xml:space="preserve">LIGHT MEDIUM TACT VEHICLE FAMILY (4X4)            </v>
          </cell>
        </row>
        <row r="1525">
          <cell r="A1525" t="str">
            <v>D14000</v>
          </cell>
          <cell r="B1525" t="str">
            <v xml:space="preserve">OPA </v>
          </cell>
          <cell r="C1525" t="str">
            <v xml:space="preserve"> 01</v>
          </cell>
          <cell r="D1525" t="str">
            <v>000</v>
          </cell>
          <cell r="E1525" t="str">
            <v xml:space="preserve">TRUCK, 5T, 6X6, ABT (MYP)                         </v>
          </cell>
        </row>
        <row r="1526">
          <cell r="A1526" t="str">
            <v>D14001</v>
          </cell>
          <cell r="B1526" t="str">
            <v xml:space="preserve">OPA </v>
          </cell>
          <cell r="C1526" t="str">
            <v xml:space="preserve"> 01</v>
          </cell>
          <cell r="D1526" t="str">
            <v>000</v>
          </cell>
          <cell r="E1526" t="str">
            <v xml:space="preserve">TRUCK, BOLSTER, 5 TON, 6X6                        </v>
          </cell>
        </row>
        <row r="1527">
          <cell r="A1527" t="str">
            <v>D14002</v>
          </cell>
          <cell r="B1527" t="str">
            <v xml:space="preserve">OPA </v>
          </cell>
          <cell r="C1527" t="str">
            <v xml:space="preserve"> 01</v>
          </cell>
          <cell r="D1527" t="str">
            <v>000</v>
          </cell>
          <cell r="E1527" t="str">
            <v xml:space="preserve">TRUCK, CARGO, 5 TON, 6X6                          </v>
          </cell>
        </row>
        <row r="1528">
          <cell r="A1528" t="str">
            <v>D14003</v>
          </cell>
          <cell r="B1528" t="str">
            <v xml:space="preserve">OPA </v>
          </cell>
          <cell r="C1528" t="str">
            <v xml:space="preserve"> 01</v>
          </cell>
          <cell r="D1528" t="str">
            <v>000</v>
          </cell>
          <cell r="E1528" t="str">
            <v xml:space="preserve">TRUCK  CARGO  5 TON  6X6  XLWB                    </v>
          </cell>
        </row>
        <row r="1529">
          <cell r="A1529" t="str">
            <v>D14004</v>
          </cell>
          <cell r="B1529" t="str">
            <v xml:space="preserve">OPA </v>
          </cell>
          <cell r="C1529" t="str">
            <v xml:space="preserve"> 01</v>
          </cell>
          <cell r="D1529" t="str">
            <v>000</v>
          </cell>
          <cell r="E1529" t="str">
            <v xml:space="preserve">TRUCK, DUMP, 5 TON, 6X6                           </v>
          </cell>
        </row>
        <row r="1530">
          <cell r="A1530" t="str">
            <v>D14006</v>
          </cell>
          <cell r="B1530" t="str">
            <v xml:space="preserve">OPA </v>
          </cell>
          <cell r="C1530" t="str">
            <v xml:space="preserve"> 01</v>
          </cell>
          <cell r="D1530" t="str">
            <v>000</v>
          </cell>
          <cell r="E1530" t="str">
            <v xml:space="preserve">TRUCK, TRACTOR, 5 TON, 6X6                        </v>
          </cell>
        </row>
        <row r="1531">
          <cell r="A1531" t="str">
            <v>D14007</v>
          </cell>
          <cell r="B1531" t="str">
            <v xml:space="preserve">OPA </v>
          </cell>
          <cell r="C1531" t="str">
            <v xml:space="preserve"> 01</v>
          </cell>
          <cell r="D1531" t="str">
            <v>000</v>
          </cell>
          <cell r="E1531" t="str">
            <v xml:space="preserve">TRUCK, TRACTOR-WRECKER, 5 TON, 6X6                </v>
          </cell>
        </row>
        <row r="1532">
          <cell r="A1532" t="str">
            <v>D14008</v>
          </cell>
          <cell r="B1532" t="str">
            <v xml:space="preserve">OPA </v>
          </cell>
          <cell r="C1532" t="str">
            <v xml:space="preserve"> 01</v>
          </cell>
          <cell r="D1532" t="str">
            <v>000</v>
          </cell>
          <cell r="E1532" t="str">
            <v xml:space="preserve">TRUCK, VAN, EXPANSIBLE, 5 TON, 6X6                </v>
          </cell>
        </row>
        <row r="1533">
          <cell r="A1533" t="str">
            <v>D14009</v>
          </cell>
          <cell r="B1533" t="str">
            <v xml:space="preserve">OPA </v>
          </cell>
          <cell r="C1533" t="str">
            <v xml:space="preserve"> 01</v>
          </cell>
          <cell r="D1533" t="str">
            <v>000</v>
          </cell>
          <cell r="E1533" t="str">
            <v xml:space="preserve">TRUCK, WRECKER, 5 TON, 6X6                        </v>
          </cell>
        </row>
        <row r="1534">
          <cell r="A1534" t="str">
            <v>D14500</v>
          </cell>
          <cell r="B1534" t="str">
            <v xml:space="preserve">OPA </v>
          </cell>
          <cell r="C1534" t="str">
            <v xml:space="preserve"> 01</v>
          </cell>
          <cell r="D1534" t="str">
            <v>000</v>
          </cell>
          <cell r="E1534" t="str">
            <v xml:space="preserve">MEDIUM TACT VEHICLE FAMILY (6X6)                  </v>
          </cell>
        </row>
        <row r="1535">
          <cell r="A1535" t="str">
            <v>D14533</v>
          </cell>
          <cell r="B1535" t="str">
            <v xml:space="preserve">OPA </v>
          </cell>
          <cell r="C1535" t="str">
            <v xml:space="preserve"> 01</v>
          </cell>
          <cell r="D1535" t="str">
            <v>000</v>
          </cell>
          <cell r="E1535" t="str">
            <v xml:space="preserve">TRUCK, MTV, DUMP, 10 TON, W/E                     </v>
          </cell>
        </row>
        <row r="1536">
          <cell r="A1536" t="str">
            <v>D15000</v>
          </cell>
          <cell r="B1536" t="str">
            <v xml:space="preserve">OPA </v>
          </cell>
          <cell r="C1536" t="str">
            <v xml:space="preserve"> 01</v>
          </cell>
          <cell r="D1536" t="str">
            <v>000</v>
          </cell>
          <cell r="E1536" t="str">
            <v xml:space="preserve">SOF DESERT MOBILITY VEHICLE                       </v>
          </cell>
        </row>
        <row r="1537">
          <cell r="A1537" t="str">
            <v>D15101</v>
          </cell>
          <cell r="B1537" t="str">
            <v xml:space="preserve">OPA </v>
          </cell>
          <cell r="C1537" t="str">
            <v xml:space="preserve"> 01</v>
          </cell>
          <cell r="D1537" t="str">
            <v>000</v>
          </cell>
          <cell r="E1537" t="str">
            <v xml:space="preserve">TRUCK, AMBULANCE, 1/4 TON, 4 X 4 W/E              </v>
          </cell>
        </row>
        <row r="1538">
          <cell r="A1538" t="str">
            <v>D15200</v>
          </cell>
          <cell r="B1538" t="str">
            <v xml:space="preserve">OPA </v>
          </cell>
          <cell r="C1538" t="str">
            <v xml:space="preserve"> 01</v>
          </cell>
          <cell r="D1538" t="str">
            <v>000</v>
          </cell>
          <cell r="E1538" t="str">
            <v xml:space="preserve">MOTORCYCLE, GED, 2W, ROUGH TERRAIN                </v>
          </cell>
        </row>
        <row r="1539">
          <cell r="A1539" t="str">
            <v>D15400</v>
          </cell>
          <cell r="B1539" t="str">
            <v xml:space="preserve">OPA </v>
          </cell>
          <cell r="C1539" t="str">
            <v xml:space="preserve"> 01</v>
          </cell>
          <cell r="D1539" t="str">
            <v>000</v>
          </cell>
          <cell r="E1539" t="str">
            <v xml:space="preserve">HI MOB MULTI-PURP WHLD VEH (HMMWV)                </v>
          </cell>
        </row>
        <row r="1540">
          <cell r="A1540" t="str">
            <v>D15401</v>
          </cell>
          <cell r="B1540" t="str">
            <v xml:space="preserve">OPA </v>
          </cell>
          <cell r="C1540" t="str">
            <v xml:space="preserve"> 01</v>
          </cell>
          <cell r="D1540" t="str">
            <v>000</v>
          </cell>
          <cell r="E1540" t="str">
            <v xml:space="preserve">HMMWV, WEAPON CARRIER,5/4 TON,4X4                 </v>
          </cell>
        </row>
        <row r="1541">
          <cell r="A1541" t="str">
            <v>D15402</v>
          </cell>
          <cell r="B1541" t="str">
            <v xml:space="preserve">OPA </v>
          </cell>
          <cell r="C1541" t="str">
            <v xml:space="preserve"> 01</v>
          </cell>
          <cell r="D1541" t="str">
            <v>000</v>
          </cell>
          <cell r="E1541" t="str">
            <v xml:space="preserve">TRUCK UTILITY HEAVY VARIANT 10000 LB GUW          </v>
          </cell>
        </row>
        <row r="1542">
          <cell r="A1542" t="str">
            <v>D15404</v>
          </cell>
          <cell r="B1542" t="str">
            <v xml:space="preserve">OPA </v>
          </cell>
          <cell r="C1542" t="str">
            <v xml:space="preserve"> 01</v>
          </cell>
          <cell r="D1542" t="str">
            <v>000</v>
          </cell>
          <cell r="E1542" t="str">
            <v xml:space="preserve">HMMWV, UTILITY,5/4 TON                            </v>
          </cell>
        </row>
        <row r="1543">
          <cell r="A1543" t="str">
            <v>D15405</v>
          </cell>
          <cell r="B1543" t="str">
            <v xml:space="preserve">OPA </v>
          </cell>
          <cell r="C1543" t="str">
            <v xml:space="preserve"> 01</v>
          </cell>
          <cell r="D1543" t="str">
            <v>000</v>
          </cell>
          <cell r="E1543" t="str">
            <v xml:space="preserve">AMBULANCE, 2 LITTER,5/4 TON,4X4                   </v>
          </cell>
        </row>
        <row r="1544">
          <cell r="A1544" t="str">
            <v>D15406</v>
          </cell>
          <cell r="B1544" t="str">
            <v xml:space="preserve">OPA </v>
          </cell>
          <cell r="C1544" t="str">
            <v xml:space="preserve"> 01</v>
          </cell>
          <cell r="D1544" t="str">
            <v>000</v>
          </cell>
          <cell r="E1544" t="str">
            <v xml:space="preserve">AMBULANCE, 4 LITTER,5/4 TON,4X4                   </v>
          </cell>
        </row>
        <row r="1545">
          <cell r="A1545" t="str">
            <v>D15407</v>
          </cell>
          <cell r="B1545" t="str">
            <v xml:space="preserve">OPA </v>
          </cell>
          <cell r="C1545" t="str">
            <v xml:space="preserve"> 01</v>
          </cell>
          <cell r="D1545" t="str">
            <v>000</v>
          </cell>
          <cell r="E1545" t="str">
            <v xml:space="preserve">TRUCK UTILITY ARMAMENT,5/4 TON,4X4                </v>
          </cell>
        </row>
        <row r="1546">
          <cell r="A1546" t="str">
            <v>D15409</v>
          </cell>
          <cell r="B1546" t="str">
            <v xml:space="preserve">OPA </v>
          </cell>
          <cell r="C1546" t="str">
            <v xml:space="preserve"> 01</v>
          </cell>
          <cell r="D1546" t="str">
            <v>000</v>
          </cell>
          <cell r="E1546" t="str">
            <v xml:space="preserve">UTILITY, SQUAD CARRIER, 1 1/4 TON, 4X4            </v>
          </cell>
        </row>
        <row r="1547">
          <cell r="A1547" t="str">
            <v>D15410</v>
          </cell>
          <cell r="B1547" t="str">
            <v xml:space="preserve">OPA </v>
          </cell>
          <cell r="C1547" t="str">
            <v xml:space="preserve"> 01</v>
          </cell>
          <cell r="D1547" t="str">
            <v>000</v>
          </cell>
          <cell r="E1547" t="str">
            <v xml:space="preserve">TRUCK UTILITY, SHELTER CARRIER                    </v>
          </cell>
        </row>
        <row r="1548">
          <cell r="A1548" t="str">
            <v>D15411</v>
          </cell>
          <cell r="B1548" t="str">
            <v xml:space="preserve">OPA </v>
          </cell>
          <cell r="C1548" t="str">
            <v xml:space="preserve"> 01</v>
          </cell>
          <cell r="D1548" t="str">
            <v>000</v>
          </cell>
          <cell r="E1548" t="str">
            <v xml:space="preserve">TRUCK, UTILITY, STINGER CARRIER                   </v>
          </cell>
        </row>
        <row r="1549">
          <cell r="A1549" t="str">
            <v>D15412</v>
          </cell>
          <cell r="B1549" t="str">
            <v xml:space="preserve">OPA </v>
          </cell>
          <cell r="C1549" t="str">
            <v xml:space="preserve"> 01</v>
          </cell>
          <cell r="D1549" t="str">
            <v>000</v>
          </cell>
          <cell r="E1549" t="str">
            <v xml:space="preserve">HMMWV, MRAP                                       </v>
          </cell>
        </row>
        <row r="1550">
          <cell r="A1550" t="str">
            <v>D15500</v>
          </cell>
          <cell r="B1550" t="str">
            <v xml:space="preserve">OPA </v>
          </cell>
          <cell r="C1550" t="str">
            <v xml:space="preserve"> 01</v>
          </cell>
          <cell r="D1550" t="str">
            <v>000</v>
          </cell>
          <cell r="E1550" t="str">
            <v xml:space="preserve">Family Of Medium Tactical Veh (FMTV)              </v>
          </cell>
        </row>
        <row r="1551">
          <cell r="A1551" t="str">
            <v>D15501</v>
          </cell>
          <cell r="B1551" t="str">
            <v xml:space="preserve">OPA </v>
          </cell>
          <cell r="C1551" t="str">
            <v xml:space="preserve"> 01</v>
          </cell>
          <cell r="D1551" t="str">
            <v>000</v>
          </cell>
          <cell r="E1551" t="str">
            <v xml:space="preserve">Ground Mobility Vehicles (GMV)                    </v>
          </cell>
        </row>
        <row r="1552">
          <cell r="A1552" t="str">
            <v>D15505</v>
          </cell>
          <cell r="B1552" t="str">
            <v xml:space="preserve">OPA </v>
          </cell>
          <cell r="C1552" t="str">
            <v xml:space="preserve"> 01</v>
          </cell>
          <cell r="D1552" t="str">
            <v>000</v>
          </cell>
          <cell r="E1552" t="str">
            <v xml:space="preserve">Ground Mobility Vehicles (Light)  GMV (L)         </v>
          </cell>
        </row>
        <row r="1553">
          <cell r="A1553" t="str">
            <v>D15510</v>
          </cell>
          <cell r="B1553" t="str">
            <v xml:space="preserve">OPA </v>
          </cell>
          <cell r="C1553" t="str">
            <v xml:space="preserve"> 01</v>
          </cell>
          <cell r="D1553" t="str">
            <v>000</v>
          </cell>
          <cell r="E1553" t="str">
            <v xml:space="preserve">FAMILY OF INFANTRY SQUAD VEHICLES                 </v>
          </cell>
        </row>
        <row r="1554">
          <cell r="A1554" t="str">
            <v>D15515</v>
          </cell>
          <cell r="B1554" t="str">
            <v xml:space="preserve">OPA </v>
          </cell>
          <cell r="C1554" t="str">
            <v xml:space="preserve"> 01</v>
          </cell>
          <cell r="D1554" t="str">
            <v>000</v>
          </cell>
          <cell r="E1554" t="str">
            <v xml:space="preserve">Ground Mobility Vehicle (GMV)                     </v>
          </cell>
        </row>
        <row r="1555">
          <cell r="A1555" t="str">
            <v>D15518</v>
          </cell>
          <cell r="B1555" t="str">
            <v xml:space="preserve">OPA </v>
          </cell>
          <cell r="C1555" t="str">
            <v xml:space="preserve"> 01</v>
          </cell>
          <cell r="D1555" t="str">
            <v>000</v>
          </cell>
          <cell r="E1555" t="str">
            <v xml:space="preserve">Infantry Squad Vehicle (ISV)                      </v>
          </cell>
        </row>
        <row r="1556">
          <cell r="A1556" t="str">
            <v>D15603</v>
          </cell>
          <cell r="B1556" t="str">
            <v xml:space="preserve">OPA </v>
          </cell>
          <cell r="C1556" t="str">
            <v xml:space="preserve"> 01</v>
          </cell>
          <cell r="D1556" t="str">
            <v>000</v>
          </cell>
          <cell r="E1556" t="str">
            <v xml:space="preserve">JOINT LIGHT TACTICAL VEHICLE                      </v>
          </cell>
        </row>
        <row r="1557">
          <cell r="A1557" t="str">
            <v>D15610</v>
          </cell>
          <cell r="B1557" t="str">
            <v xml:space="preserve">OPA </v>
          </cell>
          <cell r="C1557" t="str">
            <v xml:space="preserve"> 01</v>
          </cell>
          <cell r="D1557" t="str">
            <v>000</v>
          </cell>
          <cell r="E1557" t="str">
            <v xml:space="preserve">JOINT LIGHT TACTICAL VEHICLE FAMILY OF VEHICLES   </v>
          </cell>
        </row>
        <row r="1558">
          <cell r="A1558" t="str">
            <v>D15611</v>
          </cell>
          <cell r="B1558" t="str">
            <v xml:space="preserve">OPA </v>
          </cell>
          <cell r="C1558" t="str">
            <v xml:space="preserve"> 01</v>
          </cell>
          <cell r="D1558" t="str">
            <v>000</v>
          </cell>
          <cell r="E1558" t="str">
            <v>Cold Weather All-Terrain Vehicle (CATV) Gen Purpos</v>
          </cell>
        </row>
        <row r="1559">
          <cell r="A1559" t="str">
            <v>D15615</v>
          </cell>
          <cell r="B1559" t="str">
            <v xml:space="preserve">OPA </v>
          </cell>
          <cell r="C1559" t="str">
            <v xml:space="preserve"> 01</v>
          </cell>
          <cell r="D1559" t="str">
            <v>000</v>
          </cell>
          <cell r="E1559" t="str">
            <v xml:space="preserve">JOINT LIGHT TACTICAL VEHICLE (JLTV)               </v>
          </cell>
        </row>
        <row r="1560">
          <cell r="A1560" t="str">
            <v>D15618</v>
          </cell>
          <cell r="B1560" t="str">
            <v xml:space="preserve">OPA </v>
          </cell>
          <cell r="C1560" t="str">
            <v xml:space="preserve"> 01</v>
          </cell>
          <cell r="D1560" t="str">
            <v>000</v>
          </cell>
          <cell r="E1560" t="str">
            <v xml:space="preserve">JOINT LIGHT TACTICAL VEHICLE TRAILER (JLTV-T)     </v>
          </cell>
        </row>
        <row r="1561">
          <cell r="A1561" t="str">
            <v>D15620</v>
          </cell>
          <cell r="B1561" t="str">
            <v xml:space="preserve">OPA </v>
          </cell>
          <cell r="C1561" t="str">
            <v xml:space="preserve"> 01</v>
          </cell>
          <cell r="D1561" t="str">
            <v>000</v>
          </cell>
          <cell r="E1561" t="str">
            <v xml:space="preserve">Family of Cold Weather All-Terrain Vehicle (CATV) </v>
          </cell>
        </row>
        <row r="1562">
          <cell r="A1562" t="str">
            <v>D15800</v>
          </cell>
          <cell r="B1562" t="str">
            <v xml:space="preserve">OPA </v>
          </cell>
          <cell r="C1562" t="str">
            <v xml:space="preserve"> 01</v>
          </cell>
          <cell r="D1562" t="str">
            <v>000</v>
          </cell>
          <cell r="E1562" t="str">
            <v xml:space="preserve">Firetrucks &amp; Associated Firefighting Equip        </v>
          </cell>
        </row>
        <row r="1563">
          <cell r="A1563" t="str">
            <v>D15801</v>
          </cell>
          <cell r="B1563" t="str">
            <v xml:space="preserve">OPA </v>
          </cell>
          <cell r="C1563" t="str">
            <v xml:space="preserve"> 01</v>
          </cell>
          <cell r="D1563" t="str">
            <v>000</v>
          </cell>
          <cell r="E1563" t="str">
            <v xml:space="preserve">FIRETRUCKS, NON-TACTICAL                          </v>
          </cell>
        </row>
        <row r="1564">
          <cell r="A1564" t="str">
            <v>D15802</v>
          </cell>
          <cell r="B1564" t="str">
            <v xml:space="preserve">OPA </v>
          </cell>
          <cell r="C1564" t="str">
            <v xml:space="preserve"> 01</v>
          </cell>
          <cell r="D1564" t="str">
            <v>000</v>
          </cell>
          <cell r="E1564" t="str">
            <v xml:space="preserve">TRUCK, FIREFIGHTING, TACTICAL                     </v>
          </cell>
        </row>
        <row r="1565">
          <cell r="A1565" t="str">
            <v>D15805</v>
          </cell>
          <cell r="B1565" t="str">
            <v xml:space="preserve">OPA </v>
          </cell>
          <cell r="C1565" t="str">
            <v xml:space="preserve"> 01</v>
          </cell>
          <cell r="D1565" t="str">
            <v>000</v>
          </cell>
          <cell r="E1565" t="str">
            <v xml:space="preserve">HEMTT BASED WATER TENDER (HEWATT)                 </v>
          </cell>
        </row>
        <row r="1566">
          <cell r="A1566" t="str">
            <v>D15900</v>
          </cell>
          <cell r="B1566" t="str">
            <v xml:space="preserve">OPA </v>
          </cell>
          <cell r="C1566" t="str">
            <v xml:space="preserve"> 01</v>
          </cell>
          <cell r="D1566" t="str">
            <v>000</v>
          </cell>
          <cell r="E1566" t="str">
            <v xml:space="preserve">TRUCK, TRACTOR, LINE HAUL, M915A2                 </v>
          </cell>
        </row>
        <row r="1567">
          <cell r="A1567" t="str">
            <v>D15901</v>
          </cell>
          <cell r="B1567" t="str">
            <v xml:space="preserve">OPA </v>
          </cell>
          <cell r="C1567" t="str">
            <v xml:space="preserve"> 01</v>
          </cell>
          <cell r="D1567" t="str">
            <v>000</v>
          </cell>
          <cell r="E1567" t="str">
            <v xml:space="preserve">Towing Device, 5th Wheel                          </v>
          </cell>
        </row>
        <row r="1568">
          <cell r="A1568" t="str">
            <v>D16000</v>
          </cell>
          <cell r="B1568" t="str">
            <v xml:space="preserve">OPA </v>
          </cell>
          <cell r="C1568" t="str">
            <v xml:space="preserve"> 01</v>
          </cell>
          <cell r="D1568" t="str">
            <v>000</v>
          </cell>
          <cell r="E1568" t="str">
            <v xml:space="preserve">TRUCK, TRACTOR, YARD TYPE, M878 (C/S)             </v>
          </cell>
        </row>
        <row r="1569">
          <cell r="A1569" t="str">
            <v>D16001</v>
          </cell>
          <cell r="B1569" t="str">
            <v xml:space="preserve">OPA </v>
          </cell>
          <cell r="C1569" t="str">
            <v xml:space="preserve"> 01</v>
          </cell>
          <cell r="D1569" t="str">
            <v>000</v>
          </cell>
          <cell r="E1569" t="str">
            <v xml:space="preserve">TRUCK, DUMP, 20T (CCE)                            </v>
          </cell>
        </row>
        <row r="1570">
          <cell r="A1570" t="str">
            <v>D16100</v>
          </cell>
          <cell r="B1570" t="str">
            <v xml:space="preserve">OPA </v>
          </cell>
          <cell r="C1570" t="str">
            <v xml:space="preserve"> 01</v>
          </cell>
          <cell r="D1570" t="str">
            <v>000</v>
          </cell>
          <cell r="E1570" t="str">
            <v xml:space="preserve">CARGO, BED, DEMOUNTABLE, 8X20                     </v>
          </cell>
        </row>
        <row r="1571">
          <cell r="A1571" t="str">
            <v>D16101</v>
          </cell>
          <cell r="B1571" t="str">
            <v xml:space="preserve">OPA </v>
          </cell>
          <cell r="C1571" t="str">
            <v xml:space="preserve"> 01</v>
          </cell>
          <cell r="D1571" t="str">
            <v>000</v>
          </cell>
          <cell r="E1571" t="str">
            <v xml:space="preserve">CONTAINER HANDLING UNIT (CHU) KIT                 </v>
          </cell>
        </row>
        <row r="1572">
          <cell r="A1572" t="str">
            <v>D16103</v>
          </cell>
          <cell r="B1572" t="str">
            <v xml:space="preserve">OPA </v>
          </cell>
          <cell r="C1572" t="str">
            <v xml:space="preserve"> 01</v>
          </cell>
          <cell r="D1572" t="str">
            <v>000</v>
          </cell>
          <cell r="E1572" t="str">
            <v xml:space="preserve">Movement Tracking System (MTS)                    </v>
          </cell>
        </row>
        <row r="1573">
          <cell r="A1573" t="str">
            <v>D16200</v>
          </cell>
          <cell r="B1573" t="str">
            <v xml:space="preserve">OPA </v>
          </cell>
          <cell r="C1573" t="str">
            <v xml:space="preserve"> 01</v>
          </cell>
          <cell r="D1573" t="str">
            <v>000</v>
          </cell>
          <cell r="E1573" t="str">
            <v xml:space="preserve">TRUCK, HEMTT,10T, 8X8                             </v>
          </cell>
        </row>
        <row r="1574">
          <cell r="A1574" t="str">
            <v>D16201</v>
          </cell>
          <cell r="B1574" t="str">
            <v xml:space="preserve">OPA </v>
          </cell>
          <cell r="C1574" t="str">
            <v xml:space="preserve"> 01</v>
          </cell>
          <cell r="D1574" t="str">
            <v>000</v>
          </cell>
          <cell r="E1574" t="str">
            <v xml:space="preserve">TRUCK, CARGO, 10 TON, 8X8                         </v>
          </cell>
        </row>
        <row r="1575">
          <cell r="A1575" t="str">
            <v>D16202</v>
          </cell>
          <cell r="B1575" t="str">
            <v xml:space="preserve">OPA </v>
          </cell>
          <cell r="C1575" t="str">
            <v xml:space="preserve"> 01</v>
          </cell>
          <cell r="D1575" t="str">
            <v>000</v>
          </cell>
          <cell r="E1575" t="str">
            <v xml:space="preserve">TRUCK, TANK, FUEL SVC, 2500 G, 8X8                </v>
          </cell>
        </row>
        <row r="1576">
          <cell r="A1576" t="str">
            <v>D16203</v>
          </cell>
          <cell r="B1576" t="str">
            <v xml:space="preserve">OPA </v>
          </cell>
          <cell r="C1576" t="str">
            <v xml:space="preserve"> 01</v>
          </cell>
          <cell r="D1576" t="str">
            <v>000</v>
          </cell>
          <cell r="E1576" t="str">
            <v xml:space="preserve">TRUCK, RECOVERY, 10T, 8X8                         </v>
          </cell>
        </row>
        <row r="1577">
          <cell r="A1577" t="str">
            <v>D16204</v>
          </cell>
          <cell r="B1577" t="str">
            <v xml:space="preserve">OPA </v>
          </cell>
          <cell r="C1577" t="str">
            <v xml:space="preserve"> 01</v>
          </cell>
          <cell r="D1577" t="str">
            <v>000</v>
          </cell>
          <cell r="E1577" t="str">
            <v xml:space="preserve">TRUCK, CARGO, 57000 GVW, 8X8                      </v>
          </cell>
        </row>
        <row r="1578">
          <cell r="A1578" t="str">
            <v>D16205</v>
          </cell>
          <cell r="B1578" t="str">
            <v xml:space="preserve">OPA </v>
          </cell>
          <cell r="C1578" t="str">
            <v xml:space="preserve"> 01</v>
          </cell>
          <cell r="D1578" t="str">
            <v>000</v>
          </cell>
          <cell r="E1578" t="str">
            <v xml:space="preserve">TRUCK, TRACTOR, 10T, 8X8                          </v>
          </cell>
        </row>
        <row r="1579">
          <cell r="A1579" t="str">
            <v>D16206</v>
          </cell>
          <cell r="B1579" t="str">
            <v xml:space="preserve">OPA </v>
          </cell>
          <cell r="C1579" t="str">
            <v xml:space="preserve"> 01</v>
          </cell>
          <cell r="D1579" t="str">
            <v>000</v>
          </cell>
          <cell r="E1579" t="str">
            <v xml:space="preserve">TRUCK, TRACTOR, 10T, 8X8                          </v>
          </cell>
        </row>
        <row r="1580">
          <cell r="A1580" t="str">
            <v>D16210</v>
          </cell>
          <cell r="B1580" t="str">
            <v xml:space="preserve">OPA </v>
          </cell>
          <cell r="C1580" t="str">
            <v xml:space="preserve"> 01</v>
          </cell>
          <cell r="D1580" t="str">
            <v>000</v>
          </cell>
          <cell r="E1580" t="str">
            <v xml:space="preserve">TRUCK CARGO TAC 8X8: HVY EXPANDED MOB W/LHS       </v>
          </cell>
        </row>
        <row r="1581">
          <cell r="A1581" t="str">
            <v>D16211</v>
          </cell>
          <cell r="B1581" t="str">
            <v xml:space="preserve">OPA </v>
          </cell>
          <cell r="C1581" t="str">
            <v xml:space="preserve"> 01</v>
          </cell>
          <cell r="D1581" t="str">
            <v>000</v>
          </cell>
          <cell r="E1581" t="str">
            <v xml:space="preserve">HTV B-KITS                                        </v>
          </cell>
        </row>
        <row r="1582">
          <cell r="A1582" t="str">
            <v>D16226</v>
          </cell>
          <cell r="B1582" t="str">
            <v xml:space="preserve">OPA </v>
          </cell>
          <cell r="C1582" t="str">
            <v xml:space="preserve"> 01</v>
          </cell>
          <cell r="D1582" t="str">
            <v>000</v>
          </cell>
          <cell r="E1582" t="str">
            <v xml:space="preserve">ENHANCED HEAVY EQUIPMENT TRANSPORTER SYSTEM       </v>
          </cell>
        </row>
        <row r="1583">
          <cell r="A1583" t="str">
            <v>D16300</v>
          </cell>
          <cell r="B1583" t="str">
            <v xml:space="preserve">OPA </v>
          </cell>
          <cell r="C1583" t="str">
            <v xml:space="preserve"> 01</v>
          </cell>
          <cell r="D1583" t="str">
            <v>000</v>
          </cell>
          <cell r="E1583" t="str">
            <v xml:space="preserve">Future Tactical Truck System (FTTS)               </v>
          </cell>
        </row>
        <row r="1584">
          <cell r="A1584" t="str">
            <v>D16301</v>
          </cell>
          <cell r="B1584" t="str">
            <v xml:space="preserve">OPA </v>
          </cell>
          <cell r="C1584" t="str">
            <v xml:space="preserve"> 01</v>
          </cell>
          <cell r="D1584" t="str">
            <v>000</v>
          </cell>
          <cell r="E1584" t="str">
            <v xml:space="preserve">Future Tactical Truck System (FTTS) LHS           </v>
          </cell>
        </row>
        <row r="1585">
          <cell r="A1585" t="str">
            <v>D16302</v>
          </cell>
          <cell r="B1585" t="str">
            <v xml:space="preserve">OPA </v>
          </cell>
          <cell r="C1585" t="str">
            <v xml:space="preserve"> 01</v>
          </cell>
          <cell r="D1585" t="str">
            <v>000</v>
          </cell>
          <cell r="E1585" t="str">
            <v xml:space="preserve">Future Tactical Truck System (FTTS) Wrecker       </v>
          </cell>
        </row>
        <row r="1586">
          <cell r="A1586" t="str">
            <v>D16303</v>
          </cell>
          <cell r="B1586" t="str">
            <v xml:space="preserve">OPA </v>
          </cell>
          <cell r="C1586" t="str">
            <v xml:space="preserve"> 01</v>
          </cell>
          <cell r="D1586" t="str">
            <v>000</v>
          </cell>
          <cell r="E1586" t="str">
            <v xml:space="preserve">Future Tactical Truck System - Utility (FTTS-U)   </v>
          </cell>
        </row>
        <row r="1587">
          <cell r="A1587" t="str">
            <v>D16400</v>
          </cell>
          <cell r="B1587" t="str">
            <v xml:space="preserve">OPA </v>
          </cell>
          <cell r="C1587" t="str">
            <v xml:space="preserve"> 01</v>
          </cell>
          <cell r="D1587" t="str">
            <v>000</v>
          </cell>
          <cell r="E1587" t="str">
            <v xml:space="preserve">FORWARD REPAIR SYSTEM (FRS)                       </v>
          </cell>
        </row>
        <row r="1588">
          <cell r="A1588" t="str">
            <v>D16500</v>
          </cell>
          <cell r="B1588" t="str">
            <v xml:space="preserve">OPA </v>
          </cell>
          <cell r="C1588" t="str">
            <v xml:space="preserve"> 01</v>
          </cell>
          <cell r="D1588" t="str">
            <v>000</v>
          </cell>
          <cell r="E1588" t="str">
            <v xml:space="preserve">TRUCK, PALLETIZED LOAD SYSTEM (PLS), 10X10        </v>
          </cell>
        </row>
        <row r="1589">
          <cell r="A1589" t="str">
            <v>D16505</v>
          </cell>
          <cell r="B1589" t="str">
            <v xml:space="preserve">OPA </v>
          </cell>
          <cell r="C1589" t="str">
            <v xml:space="preserve"> 01</v>
          </cell>
          <cell r="D1589" t="str">
            <v>000</v>
          </cell>
          <cell r="E1589" t="str">
            <v xml:space="preserve">Driver Training Simulator and Related Devices     </v>
          </cell>
        </row>
        <row r="1590">
          <cell r="A1590" t="str">
            <v>D16506</v>
          </cell>
          <cell r="B1590" t="str">
            <v xml:space="preserve">OPA </v>
          </cell>
          <cell r="C1590" t="str">
            <v xml:space="preserve"> 01</v>
          </cell>
          <cell r="D1590" t="str">
            <v>000</v>
          </cell>
          <cell r="E1590" t="str">
            <v xml:space="preserve">PLS ESP                                           </v>
          </cell>
        </row>
        <row r="1591">
          <cell r="A1591" t="str">
            <v>D18400</v>
          </cell>
          <cell r="B1591" t="str">
            <v xml:space="preserve">OPA </v>
          </cell>
          <cell r="C1591" t="str">
            <v xml:space="preserve"> 01</v>
          </cell>
          <cell r="D1591" t="str">
            <v>000</v>
          </cell>
          <cell r="E1591" t="str">
            <v xml:space="preserve">TRUCK, PLATFORM, 1/2T, 4X4, M274A5                </v>
          </cell>
        </row>
        <row r="1592">
          <cell r="A1592" t="str">
            <v>D19000</v>
          </cell>
          <cell r="B1592" t="str">
            <v xml:space="preserve">OPA </v>
          </cell>
          <cell r="C1592" t="str">
            <v xml:space="preserve"> 01</v>
          </cell>
          <cell r="D1592" t="str">
            <v>000</v>
          </cell>
          <cell r="E1592" t="str">
            <v xml:space="preserve">SMALL UNIT SUPPORT VEHICLE (SUSV)                 </v>
          </cell>
        </row>
        <row r="1593">
          <cell r="A1593" t="str">
            <v>D19600</v>
          </cell>
          <cell r="B1593" t="str">
            <v xml:space="preserve">OPA </v>
          </cell>
          <cell r="C1593" t="str">
            <v xml:space="preserve"> 01</v>
          </cell>
          <cell r="D1593" t="str">
            <v>000</v>
          </cell>
          <cell r="E1593" t="str">
            <v xml:space="preserve">TRUCK, TRACTOR, EQUIP TRANS, ABT (C/S)            </v>
          </cell>
        </row>
        <row r="1594">
          <cell r="A1594" t="str">
            <v>D19601</v>
          </cell>
          <cell r="B1594" t="str">
            <v xml:space="preserve">OPA </v>
          </cell>
          <cell r="C1594" t="str">
            <v xml:space="preserve"> 01</v>
          </cell>
          <cell r="D1594" t="str">
            <v>000</v>
          </cell>
          <cell r="E1594" t="str">
            <v xml:space="preserve">TRUCK, TRAC, LT EQ TRANS, 6 X 6, M916A1           </v>
          </cell>
        </row>
        <row r="1595">
          <cell r="A1595" t="str">
            <v>D19602</v>
          </cell>
          <cell r="B1595" t="str">
            <v xml:space="preserve">OPA </v>
          </cell>
          <cell r="C1595" t="str">
            <v xml:space="preserve"> 01</v>
          </cell>
          <cell r="D1595" t="str">
            <v>000</v>
          </cell>
          <cell r="E1595" t="str">
            <v xml:space="preserve">TRUCK, TRAC, MED EQ TRANS, 8 X 6, M920            </v>
          </cell>
        </row>
        <row r="1596">
          <cell r="A1596" t="str">
            <v>D19700</v>
          </cell>
          <cell r="B1596" t="str">
            <v xml:space="preserve">OPA </v>
          </cell>
          <cell r="C1596" t="str">
            <v xml:space="preserve"> 01</v>
          </cell>
          <cell r="D1596" t="str">
            <v>000</v>
          </cell>
          <cell r="E1596" t="str">
            <v xml:space="preserve">TRUCK-TRACTOR (HD-MET)                            </v>
          </cell>
        </row>
        <row r="1597">
          <cell r="A1597" t="str">
            <v>D20000</v>
          </cell>
          <cell r="B1597" t="str">
            <v xml:space="preserve">OPA </v>
          </cell>
          <cell r="C1597" t="str">
            <v xml:space="preserve"> 01</v>
          </cell>
          <cell r="D1597" t="str">
            <v>000</v>
          </cell>
          <cell r="E1597" t="str">
            <v xml:space="preserve">AUTOMOBILE, AMBULANCE, METROPOLITAN               </v>
          </cell>
        </row>
        <row r="1598">
          <cell r="A1598" t="str">
            <v>D20100</v>
          </cell>
          <cell r="B1598" t="str">
            <v xml:space="preserve">OPA </v>
          </cell>
          <cell r="C1598" t="str">
            <v xml:space="preserve"> 01</v>
          </cell>
          <cell r="D1598" t="str">
            <v>000</v>
          </cell>
          <cell r="E1598" t="str">
            <v xml:space="preserve">AUTOMOBILE, SEDAN, LIGHT                          </v>
          </cell>
        </row>
        <row r="1599">
          <cell r="A1599" t="str">
            <v>D20300</v>
          </cell>
          <cell r="B1599" t="str">
            <v xml:space="preserve">OPA </v>
          </cell>
          <cell r="C1599" t="str">
            <v xml:space="preserve"> 01</v>
          </cell>
          <cell r="D1599" t="str">
            <v>000</v>
          </cell>
          <cell r="E1599" t="str">
            <v xml:space="preserve">AUTOMOBILE, STATION WAGON                         </v>
          </cell>
        </row>
        <row r="1600">
          <cell r="A1600" t="str">
            <v>D20400</v>
          </cell>
          <cell r="B1600" t="str">
            <v xml:space="preserve">OPA </v>
          </cell>
          <cell r="C1600" t="str">
            <v xml:space="preserve"> 01</v>
          </cell>
          <cell r="D1600" t="str">
            <v>000</v>
          </cell>
          <cell r="E1600" t="str">
            <v xml:space="preserve">TRUCK, AMBULANCE                                  </v>
          </cell>
        </row>
        <row r="1601">
          <cell r="A1601" t="str">
            <v>D20500</v>
          </cell>
          <cell r="B1601" t="str">
            <v xml:space="preserve">OPA </v>
          </cell>
          <cell r="C1601" t="str">
            <v xml:space="preserve"> 01</v>
          </cell>
          <cell r="D1601" t="str">
            <v>000</v>
          </cell>
          <cell r="E1601" t="str">
            <v xml:space="preserve">TRUCK AMBULANCE EMS/RESCUE ABT                    </v>
          </cell>
        </row>
        <row r="1602">
          <cell r="A1602" t="str">
            <v>D20501</v>
          </cell>
          <cell r="B1602" t="str">
            <v xml:space="preserve">OPA </v>
          </cell>
          <cell r="C1602" t="str">
            <v xml:space="preserve"> 01</v>
          </cell>
          <cell r="D1602" t="str">
            <v>000</v>
          </cell>
          <cell r="E1602" t="str">
            <v xml:space="preserve">TRUCK, AMBULANCE                                  </v>
          </cell>
        </row>
        <row r="1603">
          <cell r="A1603" t="str">
            <v>D20502</v>
          </cell>
          <cell r="B1603" t="str">
            <v xml:space="preserve">OPA </v>
          </cell>
          <cell r="C1603" t="str">
            <v xml:space="preserve"> 01</v>
          </cell>
          <cell r="D1603" t="str">
            <v>000</v>
          </cell>
          <cell r="E1603" t="str">
            <v xml:space="preserve">TRUCK, AMBULANCE EMS/RESCUE 4X4                   </v>
          </cell>
        </row>
        <row r="1604">
          <cell r="A1604" t="str">
            <v>D21000</v>
          </cell>
          <cell r="B1604" t="str">
            <v xml:space="preserve">OPA </v>
          </cell>
          <cell r="C1604" t="str">
            <v xml:space="preserve"> 01</v>
          </cell>
          <cell r="D1604" t="str">
            <v>000</v>
          </cell>
          <cell r="E1604" t="str">
            <v xml:space="preserve">BUSES, ABT                                        </v>
          </cell>
        </row>
        <row r="1605">
          <cell r="A1605" t="str">
            <v>D21001</v>
          </cell>
          <cell r="B1605" t="str">
            <v xml:space="preserve">OPA </v>
          </cell>
          <cell r="C1605" t="str">
            <v xml:space="preserve"> 01</v>
          </cell>
          <cell r="D1605" t="str">
            <v>000</v>
          </cell>
          <cell r="E1605" t="str">
            <v xml:space="preserve">BUS, MOTOR, 12 PASSENGER                          </v>
          </cell>
        </row>
        <row r="1606">
          <cell r="A1606" t="str">
            <v>D21002</v>
          </cell>
          <cell r="B1606" t="str">
            <v xml:space="preserve">OPA </v>
          </cell>
          <cell r="C1606" t="str">
            <v xml:space="preserve"> 01</v>
          </cell>
          <cell r="D1606" t="str">
            <v>000</v>
          </cell>
          <cell r="E1606" t="str">
            <v xml:space="preserve">BUS, 25 PASSENGER                                 </v>
          </cell>
        </row>
        <row r="1607">
          <cell r="A1607" t="str">
            <v>D21003</v>
          </cell>
          <cell r="B1607" t="str">
            <v xml:space="preserve">OPA </v>
          </cell>
          <cell r="C1607" t="str">
            <v xml:space="preserve"> 01</v>
          </cell>
          <cell r="D1607" t="str">
            <v>000</v>
          </cell>
          <cell r="E1607" t="str">
            <v xml:space="preserve">BUS, 45 PASSENGER                                 </v>
          </cell>
        </row>
        <row r="1608">
          <cell r="A1608" t="str">
            <v>D21004</v>
          </cell>
          <cell r="B1608" t="str">
            <v xml:space="preserve">OPA </v>
          </cell>
          <cell r="C1608" t="str">
            <v xml:space="preserve"> 01</v>
          </cell>
          <cell r="D1608" t="str">
            <v>000</v>
          </cell>
          <cell r="E1608" t="str">
            <v xml:space="preserve">BUS, 41-53 PASSENGER                              </v>
          </cell>
        </row>
        <row r="1609">
          <cell r="A1609" t="str">
            <v>D21006</v>
          </cell>
          <cell r="B1609" t="str">
            <v xml:space="preserve">OPA </v>
          </cell>
          <cell r="C1609" t="str">
            <v xml:space="preserve"> 01</v>
          </cell>
          <cell r="D1609" t="str">
            <v>000</v>
          </cell>
          <cell r="E1609" t="str">
            <v xml:space="preserve">BUS, 29-60 PASSENGER                              </v>
          </cell>
        </row>
        <row r="1610">
          <cell r="A1610" t="str">
            <v>D21007</v>
          </cell>
          <cell r="B1610" t="str">
            <v xml:space="preserve">OPA </v>
          </cell>
          <cell r="C1610" t="str">
            <v xml:space="preserve"> 01</v>
          </cell>
          <cell r="D1610" t="str">
            <v>000</v>
          </cell>
          <cell r="E1610" t="str">
            <v xml:space="preserve">BUS, MOTOR, 12 to 90 PASSENGER                    </v>
          </cell>
        </row>
        <row r="1611">
          <cell r="A1611" t="str">
            <v>D21009</v>
          </cell>
          <cell r="B1611" t="str">
            <v xml:space="preserve">OPA </v>
          </cell>
          <cell r="C1611" t="str">
            <v xml:space="preserve"> 01</v>
          </cell>
          <cell r="D1611" t="str">
            <v>000</v>
          </cell>
          <cell r="E1611" t="str">
            <v xml:space="preserve">BUS, MOTOR, TRANSIT FWD CONTR 66 PASS             </v>
          </cell>
        </row>
        <row r="1612">
          <cell r="A1612" t="str">
            <v>D22000</v>
          </cell>
          <cell r="B1612" t="str">
            <v xml:space="preserve">OPA </v>
          </cell>
          <cell r="C1612" t="str">
            <v xml:space="preserve"> 01</v>
          </cell>
          <cell r="D1612" t="str">
            <v>000</v>
          </cell>
          <cell r="E1612" t="str">
            <v xml:space="preserve">TRUCK, 2 1/2T, 6X6, M600 SERIES, ABT              </v>
          </cell>
        </row>
        <row r="1613">
          <cell r="A1613" t="str">
            <v>D22100</v>
          </cell>
          <cell r="B1613" t="str">
            <v xml:space="preserve">OPA </v>
          </cell>
          <cell r="C1613" t="str">
            <v xml:space="preserve"> 01</v>
          </cell>
          <cell r="D1613" t="str">
            <v>000</v>
          </cell>
          <cell r="E1613" t="str">
            <v xml:space="preserve">Heavy Armored Vehicle                             </v>
          </cell>
        </row>
        <row r="1614">
          <cell r="A1614" t="str">
            <v>D23000</v>
          </cell>
          <cell r="B1614" t="str">
            <v xml:space="preserve">OPA </v>
          </cell>
          <cell r="C1614" t="str">
            <v xml:space="preserve"> 01</v>
          </cell>
          <cell r="D1614" t="str">
            <v>000</v>
          </cell>
          <cell r="E1614" t="str">
            <v xml:space="preserve">Passenger Carrying Vehicles                       </v>
          </cell>
        </row>
        <row r="1615">
          <cell r="A1615" t="str">
            <v>D23023</v>
          </cell>
          <cell r="B1615" t="str">
            <v xml:space="preserve">OPA </v>
          </cell>
          <cell r="C1615" t="str">
            <v xml:space="preserve"> 01</v>
          </cell>
          <cell r="D1615" t="str">
            <v>000</v>
          </cell>
          <cell r="E1615" t="str">
            <v xml:space="preserve">TRUCK MATERIAL HANDLING                           </v>
          </cell>
        </row>
        <row r="1616">
          <cell r="A1616" t="str">
            <v>D25500</v>
          </cell>
          <cell r="B1616" t="str">
            <v xml:space="preserve">OPA </v>
          </cell>
          <cell r="C1616" t="str">
            <v xml:space="preserve"> 01</v>
          </cell>
          <cell r="D1616" t="str">
            <v>000</v>
          </cell>
          <cell r="E1616" t="str">
            <v xml:space="preserve">TRUCK, CARGO, PICKUP, 4X2                         </v>
          </cell>
        </row>
        <row r="1617">
          <cell r="A1617" t="str">
            <v>D26300</v>
          </cell>
          <cell r="B1617" t="str">
            <v xml:space="preserve">OPA </v>
          </cell>
          <cell r="C1617" t="str">
            <v xml:space="preserve"> 01</v>
          </cell>
          <cell r="D1617" t="str">
            <v>000</v>
          </cell>
          <cell r="E1617" t="str">
            <v xml:space="preserve">TRUCK, CARRYALL                                   </v>
          </cell>
        </row>
        <row r="1618">
          <cell r="A1618" t="str">
            <v>D26900</v>
          </cell>
          <cell r="B1618" t="str">
            <v xml:space="preserve">OPA </v>
          </cell>
          <cell r="C1618" t="str">
            <v xml:space="preserve"> 01</v>
          </cell>
          <cell r="D1618" t="str">
            <v>000</v>
          </cell>
          <cell r="E1618" t="str">
            <v xml:space="preserve">TRUCK, PANEL                                      </v>
          </cell>
        </row>
        <row r="1619">
          <cell r="A1619" t="str">
            <v>D26901</v>
          </cell>
          <cell r="B1619" t="str">
            <v xml:space="preserve">OPA </v>
          </cell>
          <cell r="C1619" t="str">
            <v xml:space="preserve"> 01</v>
          </cell>
          <cell r="D1619" t="str">
            <v>000</v>
          </cell>
          <cell r="E1619" t="str">
            <v xml:space="preserve">TRUCK, PANEL 4 X 2                                </v>
          </cell>
        </row>
        <row r="1620">
          <cell r="A1620" t="str">
            <v>D26902</v>
          </cell>
          <cell r="B1620" t="str">
            <v xml:space="preserve">OPA </v>
          </cell>
          <cell r="C1620" t="str">
            <v xml:space="preserve"> 01</v>
          </cell>
          <cell r="D1620" t="str">
            <v>000</v>
          </cell>
          <cell r="E1620" t="str">
            <v xml:space="preserve">TRUCK, PANEL 4 X 4                                </v>
          </cell>
        </row>
        <row r="1621">
          <cell r="A1621" t="str">
            <v>D28900</v>
          </cell>
          <cell r="B1621" t="str">
            <v xml:space="preserve">OPA </v>
          </cell>
          <cell r="C1621" t="str">
            <v xml:space="preserve"> 01</v>
          </cell>
          <cell r="D1621" t="str">
            <v>000</v>
          </cell>
          <cell r="E1621" t="str">
            <v xml:space="preserve">TRUCK, UTILITY                                    </v>
          </cell>
        </row>
        <row r="1622">
          <cell r="A1622" t="str">
            <v>D28901</v>
          </cell>
          <cell r="B1622" t="str">
            <v xml:space="preserve">OPA </v>
          </cell>
          <cell r="C1622" t="str">
            <v xml:space="preserve"> 01</v>
          </cell>
          <cell r="D1622" t="str">
            <v>000</v>
          </cell>
          <cell r="E1622" t="str">
            <v xml:space="preserve">TRUCK UTILITY, 1/2T 4X2                           </v>
          </cell>
        </row>
        <row r="1623">
          <cell r="A1623" t="str">
            <v>D28902</v>
          </cell>
          <cell r="B1623" t="str">
            <v xml:space="preserve">OPA </v>
          </cell>
          <cell r="C1623" t="str">
            <v xml:space="preserve"> 01</v>
          </cell>
          <cell r="D1623" t="str">
            <v>000</v>
          </cell>
          <cell r="E1623" t="str">
            <v xml:space="preserve">TRUCK, UTILITY, 1/2T,4X4                          </v>
          </cell>
        </row>
        <row r="1624">
          <cell r="A1624" t="str">
            <v>D30000</v>
          </cell>
          <cell r="B1624" t="str">
            <v xml:space="preserve">OPA </v>
          </cell>
          <cell r="C1624" t="str">
            <v xml:space="preserve"> 01</v>
          </cell>
          <cell r="D1624" t="str">
            <v>000</v>
          </cell>
          <cell r="E1624" t="str">
            <v xml:space="preserve">NonTactical Vehicles, Other                       </v>
          </cell>
        </row>
        <row r="1625">
          <cell r="A1625" t="str">
            <v>D31500</v>
          </cell>
          <cell r="B1625" t="str">
            <v xml:space="preserve">OPA </v>
          </cell>
          <cell r="C1625" t="str">
            <v xml:space="preserve"> 01</v>
          </cell>
          <cell r="D1625" t="str">
            <v>000</v>
          </cell>
          <cell r="E1625" t="str">
            <v xml:space="preserve">SEMITRAILER VAN PERS 80 PASS 7T 2WHL              </v>
          </cell>
        </row>
        <row r="1626">
          <cell r="A1626" t="str">
            <v>D31701</v>
          </cell>
          <cell r="B1626" t="str">
            <v xml:space="preserve">OPA </v>
          </cell>
          <cell r="C1626" t="str">
            <v xml:space="preserve"> 01</v>
          </cell>
          <cell r="D1626" t="str">
            <v>000</v>
          </cell>
          <cell r="E1626" t="str">
            <v xml:space="preserve">Heavy Armored Vehicles                            </v>
          </cell>
        </row>
        <row r="1627">
          <cell r="A1627" t="str">
            <v>D31711</v>
          </cell>
          <cell r="B1627" t="str">
            <v xml:space="preserve">OPA </v>
          </cell>
          <cell r="C1627" t="str">
            <v xml:space="preserve"> 01</v>
          </cell>
          <cell r="D1627" t="str">
            <v>000</v>
          </cell>
          <cell r="E1627" t="str">
            <v xml:space="preserve">FAMILY OF UTILITY SUPPORT EQUIPMENT               </v>
          </cell>
        </row>
        <row r="1628">
          <cell r="A1628" t="str">
            <v>D47000</v>
          </cell>
          <cell r="B1628" t="str">
            <v>CBIP</v>
          </cell>
          <cell r="C1628" t="str">
            <v xml:space="preserve"> 03</v>
          </cell>
          <cell r="D1628" t="str">
            <v>000</v>
          </cell>
          <cell r="E1628" t="str">
            <v xml:space="preserve">MODULAR DECON SYSTEM                              </v>
          </cell>
        </row>
        <row r="1629">
          <cell r="A1629" t="str">
            <v>D47100</v>
          </cell>
          <cell r="B1629" t="str">
            <v>CBIP</v>
          </cell>
          <cell r="C1629" t="str">
            <v xml:space="preserve"> 03</v>
          </cell>
          <cell r="D1629" t="str">
            <v>000</v>
          </cell>
          <cell r="E1629" t="str">
            <v xml:space="preserve">MICAD                                             </v>
          </cell>
        </row>
        <row r="1630">
          <cell r="A1630" t="str">
            <v>D98800</v>
          </cell>
          <cell r="B1630" t="str">
            <v>CBIP</v>
          </cell>
          <cell r="C1630" t="str">
            <v xml:space="preserve"> 03</v>
          </cell>
          <cell r="D1630" t="str">
            <v>000</v>
          </cell>
          <cell r="E1630" t="str">
            <v xml:space="preserve">AUTO CHEMICAL AGENT ALARM (ACADA)                 </v>
          </cell>
        </row>
        <row r="1631">
          <cell r="A1631" t="str">
            <v>D99500</v>
          </cell>
          <cell r="B1631" t="str">
            <v>CBIP</v>
          </cell>
          <cell r="C1631" t="str">
            <v xml:space="preserve"> 03</v>
          </cell>
          <cell r="D1631" t="str">
            <v>000</v>
          </cell>
          <cell r="E1631" t="str">
            <v xml:space="preserve">AIRCREW MASK                                      </v>
          </cell>
        </row>
        <row r="1632">
          <cell r="A1632" t="str">
            <v>D99600</v>
          </cell>
          <cell r="B1632" t="str">
            <v xml:space="preserve">OPA </v>
          </cell>
          <cell r="C1632" t="str">
            <v xml:space="preserve"> 01</v>
          </cell>
          <cell r="D1632" t="str">
            <v>000</v>
          </cell>
          <cell r="E1632" t="str">
            <v xml:space="preserve">Defense Military Deception                        </v>
          </cell>
        </row>
        <row r="1633">
          <cell r="A1633" t="str">
            <v>DA0001</v>
          </cell>
          <cell r="B1633" t="str">
            <v>CBIP</v>
          </cell>
          <cell r="C1633" t="str">
            <v xml:space="preserve"> 03</v>
          </cell>
          <cell r="D1633" t="str">
            <v>000</v>
          </cell>
          <cell r="E1633" t="str">
            <v xml:space="preserve">M17 DECON MODS                                    </v>
          </cell>
        </row>
        <row r="1634">
          <cell r="A1634" t="str">
            <v>DA0040</v>
          </cell>
          <cell r="B1634" t="str">
            <v>WTCV</v>
          </cell>
          <cell r="C1634" t="str">
            <v xml:space="preserve"> 02</v>
          </cell>
          <cell r="D1634" t="str">
            <v>000</v>
          </cell>
          <cell r="E1634" t="str">
            <v xml:space="preserve">COUNTER OBSTACLE VEHICLE(COV)                     </v>
          </cell>
        </row>
        <row r="1635">
          <cell r="A1635" t="str">
            <v>DA0065</v>
          </cell>
          <cell r="B1635" t="str">
            <v xml:space="preserve">OPA </v>
          </cell>
          <cell r="C1635" t="str">
            <v xml:space="preserve"> 01</v>
          </cell>
          <cell r="D1635" t="str">
            <v>000</v>
          </cell>
          <cell r="E1635" t="str">
            <v xml:space="preserve">ACCESORY KIT CD PROT F1M35 SER TRK                </v>
          </cell>
        </row>
        <row r="1636">
          <cell r="A1636" t="str">
            <v>DA0068</v>
          </cell>
          <cell r="B1636" t="str">
            <v xml:space="preserve">OPA </v>
          </cell>
          <cell r="C1636" t="str">
            <v xml:space="preserve"> 01</v>
          </cell>
          <cell r="D1636" t="str">
            <v>000</v>
          </cell>
          <cell r="E1636" t="str">
            <v xml:space="preserve">1ST DEST TRANS/TOT PKG FIELDING TACOM             </v>
          </cell>
        </row>
        <row r="1637">
          <cell r="A1637" t="str">
            <v>DA0069</v>
          </cell>
          <cell r="B1637" t="str">
            <v xml:space="preserve">OPA </v>
          </cell>
          <cell r="C1637" t="str">
            <v xml:space="preserve"> 01</v>
          </cell>
          <cell r="D1637" t="str">
            <v>000</v>
          </cell>
          <cell r="E1637" t="str">
            <v xml:space="preserve">TOTAL PKG FLDNG (TACOM)                           </v>
          </cell>
        </row>
        <row r="1638">
          <cell r="A1638" t="str">
            <v>DA0070</v>
          </cell>
          <cell r="B1638" t="str">
            <v xml:space="preserve">OPA </v>
          </cell>
          <cell r="C1638" t="str">
            <v xml:space="preserve"> 01</v>
          </cell>
          <cell r="D1638" t="str">
            <v>000</v>
          </cell>
          <cell r="E1638" t="str">
            <v xml:space="preserve">SYSTEM FIELDING SUPPORT PEO                       </v>
          </cell>
        </row>
        <row r="1639">
          <cell r="A1639" t="str">
            <v>DA0071</v>
          </cell>
          <cell r="B1639" t="str">
            <v xml:space="preserve">OPA </v>
          </cell>
          <cell r="C1639" t="str">
            <v xml:space="preserve"> 01</v>
          </cell>
          <cell r="D1639" t="str">
            <v>000</v>
          </cell>
          <cell r="E1639" t="str">
            <v xml:space="preserve">SYSTEM FIELDING SUPPORT (TACOM)                   </v>
          </cell>
        </row>
        <row r="1640">
          <cell r="A1640" t="str">
            <v>DA0072</v>
          </cell>
          <cell r="B1640" t="str">
            <v xml:space="preserve">OPA </v>
          </cell>
          <cell r="C1640" t="str">
            <v xml:space="preserve"> 01</v>
          </cell>
          <cell r="D1640" t="str">
            <v>000</v>
          </cell>
          <cell r="E1640" t="str">
            <v xml:space="preserve">FIRST DESTINATION TRANSPORTATION TACOM            </v>
          </cell>
        </row>
        <row r="1641">
          <cell r="A1641" t="str">
            <v>DA0073</v>
          </cell>
          <cell r="B1641" t="str">
            <v xml:space="preserve">OPA </v>
          </cell>
          <cell r="C1641" t="str">
            <v xml:space="preserve"> 01</v>
          </cell>
          <cell r="D1641" t="str">
            <v>000</v>
          </cell>
          <cell r="E1641" t="str">
            <v xml:space="preserve">PROJECT MANAGEMENT SUPPORT                        </v>
          </cell>
        </row>
        <row r="1642">
          <cell r="A1642" t="str">
            <v>DA0100</v>
          </cell>
          <cell r="B1642" t="str">
            <v xml:space="preserve">OPA </v>
          </cell>
          <cell r="C1642" t="str">
            <v xml:space="preserve"> 01</v>
          </cell>
          <cell r="D1642" t="str">
            <v>000</v>
          </cell>
          <cell r="E1642" t="str">
            <v xml:space="preserve">Tactical Trailers/Dolly Sets                      </v>
          </cell>
        </row>
        <row r="1643">
          <cell r="A1643" t="str">
            <v>DA0101</v>
          </cell>
          <cell r="B1643" t="str">
            <v xml:space="preserve">OPA </v>
          </cell>
          <cell r="C1643" t="str">
            <v xml:space="preserve"> 01</v>
          </cell>
          <cell r="D1643" t="str">
            <v>000</v>
          </cell>
          <cell r="E1643" t="str">
            <v xml:space="preserve">SELF-LOAD/OFF-LOAD TRAILER (SLOT)                 </v>
          </cell>
        </row>
        <row r="1644">
          <cell r="A1644" t="str">
            <v>DA0250</v>
          </cell>
          <cell r="B1644" t="str">
            <v xml:space="preserve">OPA </v>
          </cell>
          <cell r="C1644" t="str">
            <v xml:space="preserve"> 01</v>
          </cell>
          <cell r="D1644" t="str">
            <v>000</v>
          </cell>
          <cell r="E1644" t="str">
            <v xml:space="preserve">FIRST DESTINATION TRANSPORTATION (TAC)            </v>
          </cell>
        </row>
        <row r="1645">
          <cell r="A1645" t="str">
            <v>DA0300</v>
          </cell>
          <cell r="B1645" t="str">
            <v xml:space="preserve">OPA </v>
          </cell>
          <cell r="C1645" t="str">
            <v xml:space="preserve"> 01</v>
          </cell>
          <cell r="D1645" t="str">
            <v>000</v>
          </cell>
          <cell r="E1645" t="str">
            <v xml:space="preserve">DEPOT MAINTENANCE PLANT EQUIPMENT                 </v>
          </cell>
        </row>
        <row r="1646">
          <cell r="A1646" t="str">
            <v>DA0350</v>
          </cell>
          <cell r="B1646" t="str">
            <v xml:space="preserve">OPA </v>
          </cell>
          <cell r="C1646" t="str">
            <v xml:space="preserve"> 01</v>
          </cell>
          <cell r="D1646" t="str">
            <v>000</v>
          </cell>
          <cell r="E1646" t="str">
            <v xml:space="preserve">SPARES AND REPAIR PARTS (TAC)                     </v>
          </cell>
        </row>
        <row r="1647">
          <cell r="A1647" t="str">
            <v>DA035A</v>
          </cell>
          <cell r="B1647" t="str">
            <v xml:space="preserve">OPA </v>
          </cell>
          <cell r="C1647" t="str">
            <v xml:space="preserve"> 01</v>
          </cell>
          <cell r="D1647" t="str">
            <v>000</v>
          </cell>
          <cell r="E1647" t="str">
            <v xml:space="preserve">INITIAL SPARES/REPAIR PARTS                       </v>
          </cell>
        </row>
        <row r="1648">
          <cell r="A1648" t="str">
            <v>DA035K</v>
          </cell>
          <cell r="B1648" t="str">
            <v xml:space="preserve">OPA </v>
          </cell>
          <cell r="C1648" t="str">
            <v xml:space="preserve"> 01</v>
          </cell>
          <cell r="D1648" t="str">
            <v>000</v>
          </cell>
          <cell r="E1648" t="str">
            <v xml:space="preserve">REPLENISHMENT SPARES/REPAIR PARTS                 </v>
          </cell>
        </row>
        <row r="1649">
          <cell r="A1649" t="str">
            <v>DA0400</v>
          </cell>
          <cell r="B1649" t="str">
            <v xml:space="preserve">OPA </v>
          </cell>
          <cell r="C1649" t="str">
            <v xml:space="preserve"> 01</v>
          </cell>
          <cell r="D1649" t="str">
            <v>000</v>
          </cell>
          <cell r="E1649" t="str">
            <v xml:space="preserve">PRODUCTION BASE SUPPORT (TAC VEH)                 </v>
          </cell>
        </row>
        <row r="1650">
          <cell r="A1650" t="str">
            <v>DA0500</v>
          </cell>
          <cell r="B1650" t="str">
            <v xml:space="preserve">OPA </v>
          </cell>
          <cell r="C1650" t="str">
            <v xml:space="preserve"> 01</v>
          </cell>
          <cell r="D1650" t="str">
            <v>000</v>
          </cell>
          <cell r="E1650" t="str">
            <v xml:space="preserve">Family Of Heavy Tactical Vehicles (FHTV)          </v>
          </cell>
        </row>
        <row r="1651">
          <cell r="A1651" t="str">
            <v>DA0550</v>
          </cell>
          <cell r="B1651" t="str">
            <v xml:space="preserve">OPA </v>
          </cell>
          <cell r="C1651" t="str">
            <v xml:space="preserve"> 01</v>
          </cell>
          <cell r="D1651" t="str">
            <v>000</v>
          </cell>
          <cell r="E1651" t="str">
            <v xml:space="preserve">PALLETIZED LOAD SYSTEM (PLS)                      </v>
          </cell>
        </row>
        <row r="1652">
          <cell r="A1652" t="str">
            <v>DA0600</v>
          </cell>
          <cell r="B1652" t="str">
            <v xml:space="preserve">OPA </v>
          </cell>
          <cell r="C1652" t="str">
            <v xml:space="preserve"> 01</v>
          </cell>
          <cell r="D1652" t="str">
            <v>000</v>
          </cell>
          <cell r="E1652" t="str">
            <v xml:space="preserve">Truck, Tractor, Line Haul, M915/M916              </v>
          </cell>
        </row>
        <row r="1653">
          <cell r="A1653" t="str">
            <v>DA0800</v>
          </cell>
          <cell r="B1653" t="str">
            <v>CBIP</v>
          </cell>
          <cell r="C1653" t="str">
            <v xml:space="preserve"> 03</v>
          </cell>
          <cell r="D1653" t="str">
            <v>000</v>
          </cell>
          <cell r="E1653" t="str">
            <v xml:space="preserve">JOINT BIO DEFENSE PROGRAM                         </v>
          </cell>
        </row>
        <row r="1654">
          <cell r="A1654" t="str">
            <v>DA0924</v>
          </cell>
          <cell r="B1654" t="str">
            <v xml:space="preserve">OPA </v>
          </cell>
          <cell r="C1654" t="str">
            <v xml:space="preserve"> 01</v>
          </cell>
          <cell r="D1654" t="str">
            <v>000</v>
          </cell>
          <cell r="E1654" t="str">
            <v xml:space="preserve">Modification Of In Svc Equip                      </v>
          </cell>
        </row>
        <row r="1655">
          <cell r="A1655" t="str">
            <v>DA0925</v>
          </cell>
          <cell r="B1655" t="str">
            <v xml:space="preserve">OPA </v>
          </cell>
          <cell r="C1655" t="str">
            <v xml:space="preserve"> 01</v>
          </cell>
          <cell r="D1655" t="str">
            <v>000</v>
          </cell>
          <cell r="E1655" t="str">
            <v xml:space="preserve">MODIFICATION HARDWARE                             </v>
          </cell>
        </row>
        <row r="1656">
          <cell r="A1656" t="str">
            <v>DA0926</v>
          </cell>
          <cell r="B1656" t="str">
            <v xml:space="preserve">OPA </v>
          </cell>
          <cell r="C1656" t="str">
            <v xml:space="preserve"> 01</v>
          </cell>
          <cell r="D1656" t="str">
            <v>000</v>
          </cell>
          <cell r="E1656" t="str">
            <v xml:space="preserve">MODIFICATION APPLICATION                          </v>
          </cell>
        </row>
        <row r="1657">
          <cell r="A1657" t="str">
            <v>DA5000</v>
          </cell>
          <cell r="B1657" t="str">
            <v>CBIP</v>
          </cell>
          <cell r="C1657" t="str">
            <v xml:space="preserve"> 03</v>
          </cell>
          <cell r="D1657" t="str">
            <v>000</v>
          </cell>
          <cell r="E1657" t="str">
            <v xml:space="preserve">PROTECTIVE MASK                                   </v>
          </cell>
        </row>
        <row r="1658">
          <cell r="A1658" t="str">
            <v>DA8000</v>
          </cell>
          <cell r="B1658" t="str">
            <v xml:space="preserve">OPA </v>
          </cell>
          <cell r="C1658" t="str">
            <v xml:space="preserve"> 01</v>
          </cell>
          <cell r="D1658" t="str">
            <v>000</v>
          </cell>
          <cell r="E1658" t="str">
            <v xml:space="preserve">PROVISION OF INDUSTRIAL FACILITIES (PIF)          </v>
          </cell>
        </row>
        <row r="1659">
          <cell r="A1659" t="str">
            <v>DA8300</v>
          </cell>
          <cell r="B1659" t="str">
            <v xml:space="preserve">OPA </v>
          </cell>
          <cell r="C1659" t="str">
            <v xml:space="preserve"> 01</v>
          </cell>
          <cell r="D1659" t="str">
            <v>000</v>
          </cell>
          <cell r="E1659" t="str">
            <v xml:space="preserve">MANUFACTURING METHODS &amp; TECHNOLOGY (MM+T)         </v>
          </cell>
        </row>
        <row r="1660">
          <cell r="A1660" t="str">
            <v>DA8400</v>
          </cell>
          <cell r="B1660" t="str">
            <v xml:space="preserve">OPA </v>
          </cell>
          <cell r="C1660" t="str">
            <v xml:space="preserve"> 01</v>
          </cell>
          <cell r="D1660" t="str">
            <v>000</v>
          </cell>
          <cell r="E1660" t="str">
            <v xml:space="preserve">MILITARY ADAPTATION OF COMMERCIAL ITEMS           </v>
          </cell>
        </row>
        <row r="1661">
          <cell r="A1661" t="str">
            <v>DA9990</v>
          </cell>
          <cell r="B1661" t="str">
            <v xml:space="preserve">OPA </v>
          </cell>
          <cell r="C1661" t="str">
            <v xml:space="preserve"> 01</v>
          </cell>
          <cell r="D1661" t="str">
            <v>000</v>
          </cell>
          <cell r="E1661" t="str">
            <v xml:space="preserve">PRODUCTIVITY INVESTMENT FUNDING                   </v>
          </cell>
        </row>
        <row r="1662">
          <cell r="A1662" t="str">
            <v>DB9680</v>
          </cell>
          <cell r="B1662" t="str">
            <v>CBIP</v>
          </cell>
          <cell r="C1662" t="str">
            <v xml:space="preserve"> 03</v>
          </cell>
          <cell r="D1662" t="str">
            <v>000</v>
          </cell>
          <cell r="E1662" t="str">
            <v xml:space="preserve">POCKET RADIAC AN/UDR - 13                         </v>
          </cell>
        </row>
        <row r="1663">
          <cell r="A1663" t="str">
            <v>DC0100</v>
          </cell>
          <cell r="B1663" t="str">
            <v>CBIP</v>
          </cell>
          <cell r="C1663" t="str">
            <v xml:space="preserve"> 03</v>
          </cell>
          <cell r="D1663" t="str">
            <v>000</v>
          </cell>
          <cell r="E1663" t="str">
            <v xml:space="preserve">LTWT NBCRS                                        </v>
          </cell>
        </row>
        <row r="1664">
          <cell r="A1664" t="str">
            <v>DF0010</v>
          </cell>
          <cell r="B1664" t="str">
            <v>CBIP</v>
          </cell>
          <cell r="C1664" t="str">
            <v xml:space="preserve"> 03</v>
          </cell>
          <cell r="D1664" t="str">
            <v>000</v>
          </cell>
          <cell r="E1664" t="str">
            <v xml:space="preserve">CHEM/BIO DEFENSE EQ                               </v>
          </cell>
        </row>
        <row r="1665">
          <cell r="A1665" t="str">
            <v>DL5110</v>
          </cell>
          <cell r="B1665" t="str">
            <v xml:space="preserve">OPA </v>
          </cell>
          <cell r="C1665" t="str">
            <v xml:space="preserve"> 01</v>
          </cell>
          <cell r="D1665" t="str">
            <v>000</v>
          </cell>
          <cell r="E1665" t="str">
            <v xml:space="preserve">ITEMS LESS THAN $5.0M (TAC VEH)                   </v>
          </cell>
        </row>
        <row r="1666">
          <cell r="A1666" t="str">
            <v>DL5130</v>
          </cell>
          <cell r="B1666" t="str">
            <v xml:space="preserve">OPA </v>
          </cell>
          <cell r="C1666" t="str">
            <v xml:space="preserve"> 01</v>
          </cell>
          <cell r="D1666" t="str">
            <v>000</v>
          </cell>
          <cell r="E1666" t="str">
            <v xml:space="preserve">MODIFICATIONS LESS THAN $5.0 (TACTICAL-TAC)       </v>
          </cell>
        </row>
        <row r="1667">
          <cell r="A1667" t="str">
            <v>DL5140</v>
          </cell>
          <cell r="B1667" t="str">
            <v xml:space="preserve">OPA </v>
          </cell>
          <cell r="C1667" t="str">
            <v xml:space="preserve"> 01</v>
          </cell>
          <cell r="D1667" t="str">
            <v>000</v>
          </cell>
          <cell r="E1667" t="str">
            <v xml:space="preserve">ITEMS LESS THAN $5.0M                             </v>
          </cell>
        </row>
        <row r="1668">
          <cell r="A1668" t="str">
            <v>DM5100</v>
          </cell>
          <cell r="B1668" t="str">
            <v xml:space="preserve">OPA </v>
          </cell>
          <cell r="C1668" t="str">
            <v xml:space="preserve"> 01</v>
          </cell>
          <cell r="D1668" t="str">
            <v>000</v>
          </cell>
          <cell r="E1668" t="str">
            <v xml:space="preserve">ALL OTHER (OPA-ACT-1)                             </v>
          </cell>
        </row>
        <row r="1669">
          <cell r="A1669" t="str">
            <v>DM9680</v>
          </cell>
          <cell r="B1669" t="str">
            <v>CBIP</v>
          </cell>
          <cell r="C1669" t="str">
            <v xml:space="preserve"> 03</v>
          </cell>
          <cell r="D1669" t="str">
            <v>000</v>
          </cell>
          <cell r="E1669" t="str">
            <v xml:space="preserve">REMOTE CHEM AGT ALARM (RSCAAL)                    </v>
          </cell>
        </row>
        <row r="1670">
          <cell r="A1670" t="str">
            <v>DS1000</v>
          </cell>
          <cell r="B1670" t="str">
            <v xml:space="preserve">OPA </v>
          </cell>
          <cell r="C1670" t="str">
            <v xml:space="preserve"> 04</v>
          </cell>
          <cell r="D1670" t="str">
            <v>000</v>
          </cell>
          <cell r="E1670" t="str">
            <v xml:space="preserve">INITIAL SPARES - TSV                              </v>
          </cell>
        </row>
        <row r="1671">
          <cell r="A1671" t="str">
            <v>DS1010</v>
          </cell>
          <cell r="B1671" t="str">
            <v xml:space="preserve">OPA </v>
          </cell>
          <cell r="C1671" t="str">
            <v xml:space="preserve"> 04</v>
          </cell>
          <cell r="D1671" t="str">
            <v>000</v>
          </cell>
          <cell r="E1671" t="str">
            <v xml:space="preserve">FMTV INITIAL SPARES                               </v>
          </cell>
        </row>
        <row r="1672">
          <cell r="A1672" t="str">
            <v>DS1030</v>
          </cell>
          <cell r="B1672" t="str">
            <v xml:space="preserve">OPA </v>
          </cell>
          <cell r="C1672" t="str">
            <v xml:space="preserve"> 04</v>
          </cell>
          <cell r="D1672" t="str">
            <v>000</v>
          </cell>
          <cell r="E1672" t="str">
            <v xml:space="preserve">INITIAL SPARES (PEO OTHER)                        </v>
          </cell>
        </row>
        <row r="1673">
          <cell r="A1673" t="str">
            <v>DV0003</v>
          </cell>
          <cell r="B1673" t="str">
            <v xml:space="preserve">OPA </v>
          </cell>
          <cell r="C1673" t="str">
            <v xml:space="preserve"> 01</v>
          </cell>
          <cell r="D1673" t="str">
            <v>000</v>
          </cell>
          <cell r="E1673" t="str">
            <v xml:space="preserve">TRAILERS                                          </v>
          </cell>
        </row>
        <row r="1674">
          <cell r="A1674" t="str">
            <v>DV0004</v>
          </cell>
          <cell r="B1674" t="str">
            <v xml:space="preserve">OPA </v>
          </cell>
          <cell r="C1674" t="str">
            <v xml:space="preserve"> 01</v>
          </cell>
          <cell r="D1674" t="str">
            <v>000</v>
          </cell>
          <cell r="E1674" t="str">
            <v xml:space="preserve">OTHER TACTICAL VEHICLES                           </v>
          </cell>
        </row>
        <row r="1675">
          <cell r="A1675" t="str">
            <v>DV0005</v>
          </cell>
          <cell r="B1675" t="str">
            <v xml:space="preserve">OPA </v>
          </cell>
          <cell r="C1675" t="str">
            <v xml:space="preserve"> 01</v>
          </cell>
          <cell r="D1675" t="str">
            <v>000</v>
          </cell>
          <cell r="E1675" t="str">
            <v xml:space="preserve">NON-TACTICAL VEHICLES                             </v>
          </cell>
        </row>
        <row r="1676">
          <cell r="A1676" t="str">
            <v>DV0006</v>
          </cell>
          <cell r="B1676" t="str">
            <v>WTCV</v>
          </cell>
          <cell r="C1676" t="str">
            <v xml:space="preserve"> 02</v>
          </cell>
          <cell r="D1676" t="str">
            <v>000</v>
          </cell>
          <cell r="E1676" t="str">
            <v xml:space="preserve">DEFENSE BUSINESS OPERATIONS FUND(DBOF)            </v>
          </cell>
        </row>
        <row r="1677">
          <cell r="A1677" t="str">
            <v>DV0007</v>
          </cell>
          <cell r="B1677" t="str">
            <v xml:space="preserve">OPA </v>
          </cell>
          <cell r="C1677" t="str">
            <v xml:space="preserve"> 01</v>
          </cell>
          <cell r="D1677" t="str">
            <v>000</v>
          </cell>
          <cell r="E1677" t="str">
            <v xml:space="preserve">FIFTH WHEEL TOWING DEV                            </v>
          </cell>
        </row>
        <row r="1678">
          <cell r="A1678" t="str">
            <v>DV0008</v>
          </cell>
          <cell r="B1678" t="str">
            <v xml:space="preserve">OPA </v>
          </cell>
          <cell r="C1678" t="str">
            <v xml:space="preserve"> 01</v>
          </cell>
          <cell r="D1678" t="str">
            <v>000</v>
          </cell>
          <cell r="E1678" t="str">
            <v xml:space="preserve">MEDIUM TRUCK EXTENDED SVC PGM(ESP) (PREV SLEP     </v>
          </cell>
        </row>
        <row r="1679">
          <cell r="A1679" t="str">
            <v>DV0009</v>
          </cell>
          <cell r="B1679" t="str">
            <v xml:space="preserve">OPA </v>
          </cell>
          <cell r="C1679" t="str">
            <v xml:space="preserve"> 01</v>
          </cell>
          <cell r="D1679" t="str">
            <v>000</v>
          </cell>
          <cell r="E1679" t="str">
            <v xml:space="preserve">2 1/2T TRUCK EXTENDED SVC PGM (ESP)               </v>
          </cell>
        </row>
        <row r="1680">
          <cell r="A1680" t="str">
            <v>DV0010</v>
          </cell>
          <cell r="B1680" t="str">
            <v xml:space="preserve">OPA </v>
          </cell>
          <cell r="C1680" t="str">
            <v xml:space="preserve"> 01</v>
          </cell>
          <cell r="D1680" t="str">
            <v>000</v>
          </cell>
          <cell r="E1680" t="str">
            <v xml:space="preserve">5-TON TRUCK EXTENDED SVC PGM(ESP)                 </v>
          </cell>
        </row>
        <row r="1681">
          <cell r="A1681" t="str">
            <v>DV0011</v>
          </cell>
          <cell r="B1681" t="str">
            <v xml:space="preserve">OPA </v>
          </cell>
          <cell r="C1681" t="str">
            <v xml:space="preserve"> 01</v>
          </cell>
          <cell r="D1681" t="str">
            <v>000</v>
          </cell>
          <cell r="E1681" t="str">
            <v xml:space="preserve">LINE HAUL ESP                                     </v>
          </cell>
        </row>
        <row r="1682">
          <cell r="A1682" t="str">
            <v>DV0012</v>
          </cell>
          <cell r="B1682" t="str">
            <v xml:space="preserve">OPA </v>
          </cell>
          <cell r="C1682" t="str">
            <v xml:space="preserve"> 01</v>
          </cell>
          <cell r="D1682" t="str">
            <v>000</v>
          </cell>
          <cell r="E1682" t="str">
            <v xml:space="preserve">HEAVY EQUIPMENT TRANSPORTER SYS                   </v>
          </cell>
        </row>
        <row r="1683">
          <cell r="A1683" t="str">
            <v>DV0013</v>
          </cell>
          <cell r="B1683" t="str">
            <v xml:space="preserve">OPA </v>
          </cell>
          <cell r="C1683" t="str">
            <v xml:space="preserve"> 01</v>
          </cell>
          <cell r="D1683" t="str">
            <v>000</v>
          </cell>
          <cell r="E1683" t="str">
            <v xml:space="preserve">GENERAL PURPOSE VEHICLES                          </v>
          </cell>
        </row>
        <row r="1684">
          <cell r="A1684" t="str">
            <v>DV0014</v>
          </cell>
          <cell r="B1684" t="str">
            <v xml:space="preserve">OPA </v>
          </cell>
          <cell r="C1684" t="str">
            <v xml:space="preserve"> 01</v>
          </cell>
          <cell r="D1684" t="str">
            <v>000</v>
          </cell>
          <cell r="E1684" t="str">
            <v xml:space="preserve">SPECIAL PURPOSE VEHICLES                          </v>
          </cell>
        </row>
        <row r="1685">
          <cell r="A1685" t="str">
            <v>DV0018</v>
          </cell>
          <cell r="B1685" t="str">
            <v xml:space="preserve">OPA </v>
          </cell>
          <cell r="C1685" t="str">
            <v xml:space="preserve"> 01</v>
          </cell>
          <cell r="D1685" t="str">
            <v>000</v>
          </cell>
          <cell r="E1685" t="str">
            <v xml:space="preserve">TRUCK 10T GRAND PARENT                            </v>
          </cell>
        </row>
        <row r="1686">
          <cell r="A1686" t="str">
            <v>DV0019</v>
          </cell>
          <cell r="B1686" t="str">
            <v xml:space="preserve">OPA </v>
          </cell>
          <cell r="C1686" t="str">
            <v xml:space="preserve"> 01</v>
          </cell>
          <cell r="D1686" t="str">
            <v>000</v>
          </cell>
          <cell r="E1686" t="str">
            <v xml:space="preserve">HVY EQUIP TRANSPORTER (HET) SLEP                  </v>
          </cell>
        </row>
        <row r="1687">
          <cell r="A1687" t="str">
            <v>DV0020</v>
          </cell>
          <cell r="B1687" t="str">
            <v xml:space="preserve">OPA </v>
          </cell>
          <cell r="C1687" t="str">
            <v xml:space="preserve"> 01</v>
          </cell>
          <cell r="D1687" t="str">
            <v>000</v>
          </cell>
          <cell r="E1687" t="str">
            <v xml:space="preserve">DRUG INTERDICTION PROGRAM                         </v>
          </cell>
        </row>
        <row r="1688">
          <cell r="A1688" t="str">
            <v>DV0021</v>
          </cell>
          <cell r="B1688" t="str">
            <v xml:space="preserve">OPA </v>
          </cell>
          <cell r="C1688" t="str">
            <v xml:space="preserve"> 01</v>
          </cell>
          <cell r="D1688" t="str">
            <v>000</v>
          </cell>
          <cell r="E1688" t="str">
            <v xml:space="preserve">Hvy Expanded Mobile Tactical Truck Ext Serv       </v>
          </cell>
        </row>
        <row r="1689">
          <cell r="A1689" t="str">
            <v>DV0200</v>
          </cell>
          <cell r="B1689" t="str">
            <v xml:space="preserve">OPA </v>
          </cell>
          <cell r="C1689" t="str">
            <v xml:space="preserve"> 01</v>
          </cell>
          <cell r="D1689" t="str">
            <v>000</v>
          </cell>
          <cell r="E1689" t="str">
            <v xml:space="preserve">HMWV, 10,000 lb                                   </v>
          </cell>
        </row>
        <row r="1690">
          <cell r="A1690" t="str">
            <v>DV0210</v>
          </cell>
          <cell r="B1690" t="str">
            <v xml:space="preserve">OPA </v>
          </cell>
          <cell r="C1690" t="str">
            <v xml:space="preserve"> 01</v>
          </cell>
          <cell r="D1690" t="str">
            <v>000</v>
          </cell>
          <cell r="E1690" t="str">
            <v xml:space="preserve">HMMWV FIELDING SUPPORT                            </v>
          </cell>
        </row>
        <row r="1691">
          <cell r="A1691" t="str">
            <v>DV0220</v>
          </cell>
          <cell r="B1691" t="str">
            <v xml:space="preserve">OPA </v>
          </cell>
          <cell r="C1691" t="str">
            <v xml:space="preserve"> 01</v>
          </cell>
          <cell r="D1691" t="str">
            <v>000</v>
          </cell>
          <cell r="E1691" t="str">
            <v xml:space="preserve">HMMWV PROJECT MGMT SPT                            </v>
          </cell>
        </row>
        <row r="1692">
          <cell r="A1692" t="str">
            <v>DV0230</v>
          </cell>
          <cell r="B1692" t="str">
            <v xml:space="preserve">OPA </v>
          </cell>
          <cell r="C1692" t="str">
            <v xml:space="preserve"> 01</v>
          </cell>
          <cell r="D1692" t="str">
            <v>000</v>
          </cell>
          <cell r="E1692" t="str">
            <v xml:space="preserve">HMMWV Recapitalization Program                    </v>
          </cell>
        </row>
        <row r="1693">
          <cell r="A1693" t="str">
            <v>DV0310</v>
          </cell>
          <cell r="B1693" t="str">
            <v xml:space="preserve">OPA </v>
          </cell>
          <cell r="C1693" t="str">
            <v xml:space="preserve"> 01</v>
          </cell>
          <cell r="D1693" t="str">
            <v>000</v>
          </cell>
          <cell r="E1693" t="str">
            <v xml:space="preserve">FMTV FIELDING SUPPORT                             </v>
          </cell>
        </row>
        <row r="1694">
          <cell r="A1694" t="str">
            <v>DV0320</v>
          </cell>
          <cell r="B1694" t="str">
            <v xml:space="preserve">OPA </v>
          </cell>
          <cell r="C1694" t="str">
            <v xml:space="preserve"> 01</v>
          </cell>
          <cell r="D1694" t="str">
            <v>000</v>
          </cell>
          <cell r="E1694" t="str">
            <v xml:space="preserve">FMTV PROJECT MGMT SPT                             </v>
          </cell>
        </row>
        <row r="1695">
          <cell r="A1695" t="str">
            <v>DV0410</v>
          </cell>
          <cell r="B1695" t="str">
            <v xml:space="preserve">OPA </v>
          </cell>
          <cell r="C1695" t="str">
            <v xml:space="preserve"> 01</v>
          </cell>
          <cell r="D1695" t="str">
            <v>000</v>
          </cell>
          <cell r="E1695" t="str">
            <v xml:space="preserve">FHTV-PLS FIELDING SUPPORT                         </v>
          </cell>
        </row>
        <row r="1696">
          <cell r="A1696" t="str">
            <v>DV0420</v>
          </cell>
          <cell r="B1696" t="str">
            <v xml:space="preserve">OPA </v>
          </cell>
          <cell r="C1696" t="str">
            <v xml:space="preserve"> 01</v>
          </cell>
          <cell r="D1696" t="str">
            <v>000</v>
          </cell>
          <cell r="E1696" t="str">
            <v xml:space="preserve">FHTV/PLS PROJECT MGMT SPT                         </v>
          </cell>
        </row>
        <row r="1697">
          <cell r="A1697" t="str">
            <v>DV5000</v>
          </cell>
          <cell r="B1697" t="str">
            <v xml:space="preserve">OPA </v>
          </cell>
          <cell r="C1697" t="str">
            <v xml:space="preserve"> 01</v>
          </cell>
          <cell r="D1697" t="str">
            <v>000</v>
          </cell>
          <cell r="E1697" t="str">
            <v xml:space="preserve">TRACTOR TREAD                                     </v>
          </cell>
        </row>
        <row r="1698">
          <cell r="A1698" t="str">
            <v>DY0020</v>
          </cell>
          <cell r="B1698" t="str">
            <v xml:space="preserve">OPA </v>
          </cell>
          <cell r="C1698" t="str">
            <v xml:space="preserve"> 01</v>
          </cell>
          <cell r="D1698" t="str">
            <v>000</v>
          </cell>
          <cell r="E1698" t="str">
            <v xml:space="preserve">FHTV/PLS INITIAL SPARES                           </v>
          </cell>
        </row>
        <row r="1699">
          <cell r="A1699" t="str">
            <v>DY0030</v>
          </cell>
          <cell r="B1699" t="str">
            <v xml:space="preserve">OPA </v>
          </cell>
          <cell r="C1699" t="str">
            <v xml:space="preserve"> 01</v>
          </cell>
          <cell r="D1699" t="str">
            <v>000</v>
          </cell>
          <cell r="E1699" t="str">
            <v xml:space="preserve">INITIAL SPARES (PEO OTHER)                        </v>
          </cell>
        </row>
        <row r="1700">
          <cell r="A1700" t="str">
            <v>DY1000</v>
          </cell>
          <cell r="B1700" t="str">
            <v xml:space="preserve">OPA </v>
          </cell>
          <cell r="C1700" t="str">
            <v xml:space="preserve"> 02</v>
          </cell>
          <cell r="D1700" t="str">
            <v>000</v>
          </cell>
          <cell r="E1700" t="str">
            <v xml:space="preserve">CONTRACT ADMIN/AUDIT-OPA1                         </v>
          </cell>
        </row>
        <row r="1701">
          <cell r="A1701" t="str">
            <v>E00100</v>
          </cell>
          <cell r="B1701" t="str">
            <v>AMMO</v>
          </cell>
          <cell r="C1701" t="str">
            <v xml:space="preserve"> 01</v>
          </cell>
          <cell r="D1701" t="str">
            <v>000</v>
          </cell>
          <cell r="E1701" t="str">
            <v xml:space="preserve">CTG 10 GAUGE BLANK                                </v>
          </cell>
        </row>
        <row r="1702">
          <cell r="A1702" t="str">
            <v>E00200</v>
          </cell>
          <cell r="B1702" t="str">
            <v>AMMO</v>
          </cell>
          <cell r="C1702" t="str">
            <v xml:space="preserve"> 01</v>
          </cell>
          <cell r="D1702" t="str">
            <v>000</v>
          </cell>
          <cell r="E1702" t="str">
            <v xml:space="preserve">CTG, 12 Gauge Shotgun, 00 Buckshot                </v>
          </cell>
        </row>
        <row r="1703">
          <cell r="A1703" t="str">
            <v>E00300</v>
          </cell>
          <cell r="B1703" t="str">
            <v>AMMO</v>
          </cell>
          <cell r="C1703" t="str">
            <v xml:space="preserve"> 01</v>
          </cell>
          <cell r="D1703" t="str">
            <v>000</v>
          </cell>
          <cell r="E1703" t="str">
            <v xml:space="preserve">CARTRIDGE 12 GAUGE SHOTGUN 7 1/2 CHILLED SHOT     </v>
          </cell>
        </row>
        <row r="1704">
          <cell r="A1704" t="str">
            <v>E00400</v>
          </cell>
          <cell r="B1704" t="str">
            <v>AMMO</v>
          </cell>
          <cell r="C1704" t="str">
            <v xml:space="preserve"> 01</v>
          </cell>
          <cell r="D1704" t="str">
            <v>000</v>
          </cell>
          <cell r="E1704" t="str">
            <v xml:space="preserve">CTG 12 GAUGE #9 SHOT                              </v>
          </cell>
        </row>
        <row r="1705">
          <cell r="A1705" t="str">
            <v>E00500</v>
          </cell>
          <cell r="B1705" t="str">
            <v>AMMO</v>
          </cell>
          <cell r="C1705" t="str">
            <v xml:space="preserve"> 01</v>
          </cell>
          <cell r="D1705" t="str">
            <v>000</v>
          </cell>
          <cell r="E1705" t="str">
            <v>GRENADE 66MM VEH LNCHD WHITE SMK SCREENING TNG M82</v>
          </cell>
        </row>
        <row r="1706">
          <cell r="A1706" t="str">
            <v>E00600</v>
          </cell>
          <cell r="B1706" t="str">
            <v>AMMO</v>
          </cell>
          <cell r="C1706" t="str">
            <v xml:space="preserve"> 01</v>
          </cell>
          <cell r="D1706" t="str">
            <v>000</v>
          </cell>
          <cell r="E1706" t="str">
            <v xml:space="preserve">CTG CAL .22 BALL SHORT                            </v>
          </cell>
        </row>
        <row r="1707">
          <cell r="A1707" t="str">
            <v>E00700</v>
          </cell>
          <cell r="B1707" t="str">
            <v>AMMO</v>
          </cell>
          <cell r="C1707" t="str">
            <v xml:space="preserve"> 01</v>
          </cell>
          <cell r="D1707" t="str">
            <v>000</v>
          </cell>
          <cell r="E1707" t="str">
            <v xml:space="preserve">CTG, 5.56MM, All Types                            </v>
          </cell>
        </row>
        <row r="1708">
          <cell r="A1708" t="str">
            <v>E00701</v>
          </cell>
          <cell r="B1708" t="str">
            <v>AMMO</v>
          </cell>
          <cell r="C1708" t="str">
            <v xml:space="preserve"> 01</v>
          </cell>
          <cell r="D1708" t="str">
            <v>000</v>
          </cell>
          <cell r="E1708" t="str">
            <v xml:space="preserve">CTG 5.56MM BALL M193                              </v>
          </cell>
        </row>
        <row r="1709">
          <cell r="A1709" t="str">
            <v>E00702</v>
          </cell>
          <cell r="B1709" t="str">
            <v>AMMO</v>
          </cell>
          <cell r="C1709" t="str">
            <v xml:space="preserve"> 01</v>
          </cell>
          <cell r="D1709" t="str">
            <v>000</v>
          </cell>
          <cell r="E1709" t="str">
            <v xml:space="preserve">CTG 5.56MM TRACER M196                            </v>
          </cell>
        </row>
        <row r="1710">
          <cell r="A1710" t="str">
            <v>E00703</v>
          </cell>
          <cell r="B1710" t="str">
            <v>AMMO</v>
          </cell>
          <cell r="C1710" t="str">
            <v xml:space="preserve"> 01</v>
          </cell>
          <cell r="D1710" t="str">
            <v>000</v>
          </cell>
          <cell r="E1710" t="str">
            <v xml:space="preserve">CTG 5.56MM TRACER M196 CLIPPED                    </v>
          </cell>
        </row>
        <row r="1711">
          <cell r="A1711" t="str">
            <v>E00900</v>
          </cell>
          <cell r="B1711" t="str">
            <v>AMMO</v>
          </cell>
          <cell r="C1711" t="str">
            <v xml:space="preserve"> 01</v>
          </cell>
          <cell r="D1711" t="str">
            <v>000</v>
          </cell>
          <cell r="E1711" t="str">
            <v xml:space="preserve">CTG, 5.56MM, DUMMY, INERT LOADED, M232            </v>
          </cell>
        </row>
        <row r="1712">
          <cell r="A1712" t="str">
            <v>E00901</v>
          </cell>
          <cell r="B1712" t="str">
            <v>AMMO</v>
          </cell>
          <cell r="C1712" t="str">
            <v xml:space="preserve"> 01</v>
          </cell>
          <cell r="D1712" t="str">
            <v>000</v>
          </cell>
          <cell r="E1712" t="str">
            <v xml:space="preserve">CTG, 5.56mm Single Round (NPF DDI), M199A1        </v>
          </cell>
        </row>
        <row r="1713">
          <cell r="A1713" t="str">
            <v>E01000</v>
          </cell>
          <cell r="B1713" t="str">
            <v>AMMO</v>
          </cell>
          <cell r="C1713" t="str">
            <v xml:space="preserve"> 01</v>
          </cell>
          <cell r="D1713" t="str">
            <v>000</v>
          </cell>
          <cell r="E1713" t="str">
            <v xml:space="preserve">CTG, 5.56mm Test High Pressure, M197 Series       </v>
          </cell>
        </row>
        <row r="1714">
          <cell r="A1714" t="str">
            <v>E01100</v>
          </cell>
          <cell r="B1714" t="str">
            <v>AMMO</v>
          </cell>
          <cell r="C1714" t="str">
            <v xml:space="preserve"> 01</v>
          </cell>
          <cell r="D1714" t="str">
            <v>000</v>
          </cell>
          <cell r="E1714" t="str">
            <v xml:space="preserve">CTG, 5.56mm Blank, M200, Single Round             </v>
          </cell>
        </row>
        <row r="1715">
          <cell r="A1715" t="str">
            <v>E01101</v>
          </cell>
          <cell r="B1715" t="str">
            <v>AMMO</v>
          </cell>
          <cell r="C1715" t="str">
            <v xml:space="preserve"> 01</v>
          </cell>
          <cell r="D1715" t="str">
            <v>000</v>
          </cell>
          <cell r="E1715" t="str">
            <v xml:space="preserve">CTG, 5.56mm Blank, M200 Linked f/SAW              </v>
          </cell>
        </row>
        <row r="1716">
          <cell r="A1716" t="str">
            <v>E01112</v>
          </cell>
          <cell r="B1716" t="str">
            <v>AMMO</v>
          </cell>
          <cell r="C1716" t="str">
            <v xml:space="preserve"> 01</v>
          </cell>
          <cell r="D1716" t="str">
            <v>000</v>
          </cell>
          <cell r="E1716" t="str">
            <v xml:space="preserve">Ctg, 5.56mm, Ball, MK262 Mod 1                    </v>
          </cell>
        </row>
        <row r="1717">
          <cell r="A1717" t="str">
            <v>E01200</v>
          </cell>
          <cell r="B1717" t="str">
            <v>AMMO</v>
          </cell>
          <cell r="C1717" t="str">
            <v xml:space="preserve"> 01</v>
          </cell>
          <cell r="D1717" t="str">
            <v>000</v>
          </cell>
          <cell r="E1717" t="str">
            <v xml:space="preserve">CARTRIDGE GRENADE 5.56MM M195                     </v>
          </cell>
        </row>
        <row r="1718">
          <cell r="A1718" t="str">
            <v>E01400</v>
          </cell>
          <cell r="B1718" t="str">
            <v>AMMO</v>
          </cell>
          <cell r="C1718" t="str">
            <v xml:space="preserve"> 01</v>
          </cell>
          <cell r="D1718" t="str">
            <v>000</v>
          </cell>
          <cell r="E1718" t="str">
            <v xml:space="preserve">CTG CAL .22 BLANK SHORT                           </v>
          </cell>
        </row>
        <row r="1719">
          <cell r="A1719" t="str">
            <v>E01500</v>
          </cell>
          <cell r="B1719" t="str">
            <v>AMMO</v>
          </cell>
          <cell r="C1719" t="str">
            <v xml:space="preserve"> 01</v>
          </cell>
          <cell r="D1719" t="str">
            <v>000</v>
          </cell>
          <cell r="E1719" t="str">
            <v xml:space="preserve">CTG CAL .22 BALL LR                               </v>
          </cell>
        </row>
        <row r="1720">
          <cell r="A1720" t="str">
            <v>E01600</v>
          </cell>
          <cell r="B1720" t="str">
            <v>AMMO</v>
          </cell>
          <cell r="C1720" t="str">
            <v xml:space="preserve"> 01</v>
          </cell>
          <cell r="D1720" t="str">
            <v>000</v>
          </cell>
          <cell r="E1720" t="str">
            <v xml:space="preserve">CTG CAL .22 TRACER                                </v>
          </cell>
        </row>
        <row r="1721">
          <cell r="A1721" t="str">
            <v>E01700</v>
          </cell>
          <cell r="B1721" t="str">
            <v>AMMO</v>
          </cell>
          <cell r="C1721" t="str">
            <v xml:space="preserve"> 01</v>
          </cell>
          <cell r="D1721" t="str">
            <v>000</v>
          </cell>
          <cell r="E1721" t="str">
            <v xml:space="preserve">CTG, .22cal Ball Long Rifle Match, f/Rifle        </v>
          </cell>
        </row>
        <row r="1722">
          <cell r="A1722" t="str">
            <v>E01800</v>
          </cell>
          <cell r="B1722" t="str">
            <v>AMMO</v>
          </cell>
          <cell r="C1722" t="str">
            <v xml:space="preserve"> 01</v>
          </cell>
          <cell r="D1722" t="str">
            <v>000</v>
          </cell>
          <cell r="E1722" t="str">
            <v xml:space="preserve">CTG, .22cal Ball Long Rifle Match, f/Pistol       </v>
          </cell>
        </row>
        <row r="1723">
          <cell r="A1723" t="str">
            <v>E01901</v>
          </cell>
          <cell r="B1723" t="str">
            <v>AMMO</v>
          </cell>
          <cell r="C1723" t="str">
            <v xml:space="preserve"> 01</v>
          </cell>
          <cell r="D1723" t="str">
            <v>000</v>
          </cell>
          <cell r="E1723" t="str">
            <v xml:space="preserve">CTG, 7.62mm Blank, M82, Single                    </v>
          </cell>
        </row>
        <row r="1724">
          <cell r="A1724" t="str">
            <v>E01902</v>
          </cell>
          <cell r="B1724" t="str">
            <v>AMMO</v>
          </cell>
          <cell r="C1724" t="str">
            <v xml:space="preserve"> 01</v>
          </cell>
          <cell r="D1724" t="str">
            <v>000</v>
          </cell>
          <cell r="E1724" t="str">
            <v xml:space="preserve">CTG, 7.62mm Blank, M82 w/M13 Link                 </v>
          </cell>
        </row>
        <row r="1725">
          <cell r="A1725" t="str">
            <v>E02000</v>
          </cell>
          <cell r="B1725" t="str">
            <v>AMMO</v>
          </cell>
          <cell r="C1725" t="str">
            <v xml:space="preserve"> 01</v>
          </cell>
          <cell r="D1725" t="str">
            <v>000</v>
          </cell>
          <cell r="E1725" t="str">
            <v xml:space="preserve">CTG, 7.62MM, All Types                            </v>
          </cell>
        </row>
        <row r="1726">
          <cell r="A1726" t="str">
            <v>E02001</v>
          </cell>
          <cell r="B1726" t="str">
            <v>AMMO</v>
          </cell>
          <cell r="C1726" t="str">
            <v xml:space="preserve"> 01</v>
          </cell>
          <cell r="D1726" t="str">
            <v>000</v>
          </cell>
          <cell r="E1726" t="str">
            <v xml:space="preserve">CTG 7.62MM BALL M80 CTN &amp; CLIP                    </v>
          </cell>
        </row>
        <row r="1727">
          <cell r="A1727" t="str">
            <v>E02002</v>
          </cell>
          <cell r="B1727" t="str">
            <v>AMMO</v>
          </cell>
          <cell r="C1727" t="str">
            <v xml:space="preserve"> 01</v>
          </cell>
          <cell r="D1727" t="str">
            <v>000</v>
          </cell>
          <cell r="E1727" t="str">
            <v xml:space="preserve">CTG, 7.62mm 4 Ball M80 / 1 Tracer M62, w/M13 Link </v>
          </cell>
        </row>
        <row r="1728">
          <cell r="A1728" t="str">
            <v>E02003</v>
          </cell>
          <cell r="B1728" t="str">
            <v>AMMO</v>
          </cell>
          <cell r="C1728" t="str">
            <v xml:space="preserve"> 01</v>
          </cell>
          <cell r="D1728" t="str">
            <v>000</v>
          </cell>
          <cell r="E1728" t="str">
            <v xml:space="preserve">CTG 7.62MM BALL M80 LINKED/M13                    </v>
          </cell>
        </row>
        <row r="1729">
          <cell r="A1729" t="str">
            <v>E02004</v>
          </cell>
          <cell r="B1729" t="str">
            <v>AMMO</v>
          </cell>
          <cell r="C1729" t="str">
            <v xml:space="preserve"> 01</v>
          </cell>
          <cell r="D1729" t="str">
            <v>000</v>
          </cell>
          <cell r="E1729" t="str">
            <v xml:space="preserve">CTG 7.62MM TRACER M62 LINKED                      </v>
          </cell>
        </row>
        <row r="1730">
          <cell r="A1730" t="str">
            <v>E02005</v>
          </cell>
          <cell r="B1730" t="str">
            <v>AMMO</v>
          </cell>
          <cell r="C1730" t="str">
            <v xml:space="preserve"> 01</v>
          </cell>
          <cell r="D1730" t="str">
            <v>000</v>
          </cell>
          <cell r="E1730" t="str">
            <v xml:space="preserve">CTG 7.62MM TRACER CARTON CLIP                     </v>
          </cell>
        </row>
        <row r="1731">
          <cell r="A1731" t="str">
            <v>E02006</v>
          </cell>
          <cell r="B1731" t="str">
            <v>AMMO</v>
          </cell>
          <cell r="C1731" t="str">
            <v xml:space="preserve"> 01</v>
          </cell>
          <cell r="D1731" t="str">
            <v>000</v>
          </cell>
          <cell r="E1731" t="str">
            <v xml:space="preserve">CTG 7.62MM 4 BALL/1 TRACER F/MINIGUN              </v>
          </cell>
        </row>
        <row r="1732">
          <cell r="A1732" t="str">
            <v>E02007</v>
          </cell>
          <cell r="B1732" t="str">
            <v>AMMO</v>
          </cell>
          <cell r="C1732" t="str">
            <v xml:space="preserve"> 01</v>
          </cell>
          <cell r="D1732" t="str">
            <v>000</v>
          </cell>
          <cell r="E1732" t="str">
            <v xml:space="preserve">CTG 7.62MM 4 BALL/1 TRACER F/OHF                  </v>
          </cell>
        </row>
        <row r="1733">
          <cell r="A1733" t="str">
            <v>E02010</v>
          </cell>
          <cell r="B1733" t="str">
            <v>AMMO</v>
          </cell>
          <cell r="C1733" t="str">
            <v xml:space="preserve"> 01</v>
          </cell>
          <cell r="D1733" t="str">
            <v>000</v>
          </cell>
          <cell r="E1733" t="str">
            <v xml:space="preserve">CTG, 7.62MM, 9 BALL M80 FS, 1 DIM TRCR M276, LNKD </v>
          </cell>
        </row>
        <row r="1734">
          <cell r="A1734" t="str">
            <v>E02011</v>
          </cell>
          <cell r="B1734" t="str">
            <v>AMMO</v>
          </cell>
          <cell r="C1734" t="str">
            <v xml:space="preserve"> 01</v>
          </cell>
          <cell r="D1734" t="str">
            <v>000</v>
          </cell>
          <cell r="E1734" t="str">
            <v xml:space="preserve">CTG, 7.62mm Ball M80A1 LeadFree, w/M13 Link       </v>
          </cell>
        </row>
        <row r="1735">
          <cell r="A1735" t="str">
            <v>E02012</v>
          </cell>
          <cell r="B1735" t="str">
            <v>AMMO</v>
          </cell>
          <cell r="C1735" t="str">
            <v xml:space="preserve"> 01</v>
          </cell>
          <cell r="D1735" t="str">
            <v>000</v>
          </cell>
          <cell r="E1735" t="str">
            <v xml:space="preserve">CTG, 7.62mm 4 Ball M80A1/1 Trcr M62A1 LeadFree    </v>
          </cell>
        </row>
        <row r="1736">
          <cell r="A1736" t="str">
            <v>E02013</v>
          </cell>
          <cell r="B1736" t="str">
            <v>AMMO</v>
          </cell>
          <cell r="C1736" t="str">
            <v xml:space="preserve"> 01</v>
          </cell>
          <cell r="D1736" t="str">
            <v>000</v>
          </cell>
          <cell r="E1736" t="str">
            <v xml:space="preserve">CTG 7.62MM BALL M80 CARTON PACK, SINGLE ROUND     </v>
          </cell>
        </row>
        <row r="1737">
          <cell r="A1737" t="str">
            <v>E02014</v>
          </cell>
          <cell r="B1737" t="str">
            <v>AMMO</v>
          </cell>
          <cell r="C1737" t="str">
            <v xml:space="preserve"> 01</v>
          </cell>
          <cell r="D1737" t="str">
            <v>000</v>
          </cell>
          <cell r="E1737" t="str">
            <v>CTG, 7.62mm 4 Ball M80 / 1 Dim Trcr M276, w/M13Lnk</v>
          </cell>
        </row>
        <row r="1738">
          <cell r="A1738" t="str">
            <v>E02015</v>
          </cell>
          <cell r="B1738" t="str">
            <v>AMMO</v>
          </cell>
          <cell r="C1738" t="str">
            <v xml:space="preserve"> 01</v>
          </cell>
          <cell r="D1738" t="str">
            <v>000</v>
          </cell>
          <cell r="E1738" t="str">
            <v xml:space="preserve">CTG, 7.62mm Bottlenose Blank, M82A1, Single       </v>
          </cell>
        </row>
        <row r="1739">
          <cell r="A1739" t="str">
            <v>E02016</v>
          </cell>
          <cell r="B1739" t="str">
            <v>AMMO</v>
          </cell>
          <cell r="C1739" t="str">
            <v xml:space="preserve"> 01</v>
          </cell>
          <cell r="D1739" t="str">
            <v>000</v>
          </cell>
          <cell r="E1739" t="str">
            <v xml:space="preserve">CTG 7.62MM REDUCE RANGE AMMUNITION                </v>
          </cell>
        </row>
        <row r="1740">
          <cell r="A1740" t="str">
            <v>E02017</v>
          </cell>
          <cell r="B1740" t="str">
            <v>AMMO</v>
          </cell>
          <cell r="C1740" t="str">
            <v xml:space="preserve"> 01</v>
          </cell>
          <cell r="D1740" t="str">
            <v>000</v>
          </cell>
          <cell r="E1740" t="str">
            <v xml:space="preserve">CTG, 7.62MM BALL M80A1 CLIPPED (5 rds), LEAD FREE </v>
          </cell>
        </row>
        <row r="1741">
          <cell r="A1741" t="str">
            <v>E02018</v>
          </cell>
          <cell r="B1741" t="str">
            <v>AMMO</v>
          </cell>
          <cell r="C1741" t="str">
            <v xml:space="preserve"> 01</v>
          </cell>
          <cell r="D1741" t="str">
            <v>000</v>
          </cell>
          <cell r="E1741" t="str">
            <v xml:space="preserve">CTG, 7.62MM LINKED (NPF DDI), M63A1 W/M13A1 LINK  </v>
          </cell>
        </row>
        <row r="1742">
          <cell r="A1742" t="str">
            <v>E02100</v>
          </cell>
          <cell r="B1742" t="str">
            <v>AMMO</v>
          </cell>
          <cell r="C1742" t="str">
            <v xml:space="preserve"> 01</v>
          </cell>
          <cell r="D1742" t="str">
            <v>000</v>
          </cell>
          <cell r="E1742" t="str">
            <v xml:space="preserve">CTG 7.62mm High Pressure Test, M60 f/M14 Rifle    </v>
          </cell>
        </row>
        <row r="1743">
          <cell r="A1743" t="str">
            <v>E02201</v>
          </cell>
          <cell r="B1743" t="str">
            <v>AMMO</v>
          </cell>
          <cell r="C1743" t="str">
            <v xml:space="preserve"> 01</v>
          </cell>
          <cell r="D1743" t="str">
            <v>000</v>
          </cell>
          <cell r="E1743" t="str">
            <v xml:space="preserve">CTG 7.62MM SPEC BALL M118                         </v>
          </cell>
        </row>
        <row r="1744">
          <cell r="A1744" t="str">
            <v>E02202</v>
          </cell>
          <cell r="B1744" t="str">
            <v>AMMO</v>
          </cell>
          <cell r="C1744" t="str">
            <v xml:space="preserve"> 01</v>
          </cell>
          <cell r="D1744" t="str">
            <v>000</v>
          </cell>
          <cell r="E1744" t="str">
            <v xml:space="preserve">CTG 7.62MM MATCH M852                             </v>
          </cell>
        </row>
        <row r="1745">
          <cell r="A1745" t="str">
            <v>E02300</v>
          </cell>
          <cell r="B1745" t="str">
            <v>AMMO</v>
          </cell>
          <cell r="C1745" t="str">
            <v xml:space="preserve"> 01</v>
          </cell>
          <cell r="D1745" t="str">
            <v>000</v>
          </cell>
          <cell r="E1745" t="str">
            <v xml:space="preserve">CTG, 7.62MM, FRANGIBLE                            </v>
          </cell>
        </row>
        <row r="1746">
          <cell r="A1746" t="str">
            <v>E02400</v>
          </cell>
          <cell r="B1746" t="str">
            <v>AMMO</v>
          </cell>
          <cell r="C1746" t="str">
            <v xml:space="preserve"> 01</v>
          </cell>
          <cell r="D1746" t="str">
            <v>000</v>
          </cell>
          <cell r="E1746" t="str">
            <v xml:space="preserve">CTG 7.62MM RIFLE GRENADE NATO                     </v>
          </cell>
        </row>
        <row r="1747">
          <cell r="A1747" t="str">
            <v>E02500</v>
          </cell>
          <cell r="B1747" t="str">
            <v>AMMO</v>
          </cell>
          <cell r="C1747" t="str">
            <v xml:space="preserve"> 01</v>
          </cell>
          <cell r="D1747" t="str">
            <v>000</v>
          </cell>
          <cell r="E1747" t="str">
            <v xml:space="preserve">CTG, 7.62mm Dummy (DDI), M172 w/M13 Link          </v>
          </cell>
        </row>
        <row r="1748">
          <cell r="A1748" t="str">
            <v>E02501</v>
          </cell>
          <cell r="B1748" t="str">
            <v>AMMO</v>
          </cell>
          <cell r="C1748" t="str">
            <v xml:space="preserve"> 01</v>
          </cell>
          <cell r="D1748" t="str">
            <v>000</v>
          </cell>
          <cell r="E1748" t="str">
            <v xml:space="preserve">CTG, 7.62mm, Single Round (NPF DDI), M63A1        </v>
          </cell>
        </row>
        <row r="1749">
          <cell r="A1749" t="str">
            <v>E02700</v>
          </cell>
          <cell r="B1749" t="str">
            <v>AMMO</v>
          </cell>
          <cell r="C1749" t="str">
            <v xml:space="preserve"> 01</v>
          </cell>
          <cell r="D1749" t="str">
            <v>000</v>
          </cell>
          <cell r="E1749" t="str">
            <v xml:space="preserve">CTG, CAL .30 CARBINE BALL                         </v>
          </cell>
        </row>
        <row r="1750">
          <cell r="A1750" t="str">
            <v>E03000</v>
          </cell>
          <cell r="B1750" t="str">
            <v>AMMO</v>
          </cell>
          <cell r="C1750" t="str">
            <v xml:space="preserve"> 01</v>
          </cell>
          <cell r="D1750" t="str">
            <v>000</v>
          </cell>
          <cell r="E1750" t="str">
            <v xml:space="preserve">Cartridge Cal .30 Blank M1909 All Types           </v>
          </cell>
        </row>
        <row r="1751">
          <cell r="A1751" t="str">
            <v>E03001</v>
          </cell>
          <cell r="B1751" t="str">
            <v>AMMO</v>
          </cell>
          <cell r="C1751" t="str">
            <v xml:space="preserve"> 01</v>
          </cell>
          <cell r="D1751" t="str">
            <v>000</v>
          </cell>
          <cell r="E1751" t="str">
            <v xml:space="preserve">CTG, .30cal Blank, M1909, Single                  </v>
          </cell>
        </row>
        <row r="1752">
          <cell r="A1752" t="str">
            <v>E03100</v>
          </cell>
          <cell r="B1752" t="str">
            <v>AMMO</v>
          </cell>
          <cell r="C1752" t="str">
            <v xml:space="preserve"> 01</v>
          </cell>
          <cell r="D1752" t="str">
            <v>000</v>
          </cell>
          <cell r="E1752" t="str">
            <v xml:space="preserve">CTG, CAL .30 ALL TYPES (REMFG)                    </v>
          </cell>
        </row>
        <row r="1753">
          <cell r="A1753" t="str">
            <v>E03500</v>
          </cell>
          <cell r="B1753" t="str">
            <v>AMMO</v>
          </cell>
          <cell r="C1753" t="str">
            <v xml:space="preserve"> 01</v>
          </cell>
          <cell r="D1753" t="str">
            <v>000</v>
          </cell>
          <cell r="E1753" t="str">
            <v xml:space="preserve">CARTRIDGE CAL .30 MATCH M72 CARTON (BOAT TAIL)    </v>
          </cell>
        </row>
        <row r="1754">
          <cell r="A1754" t="str">
            <v>E03701</v>
          </cell>
          <cell r="B1754" t="str">
            <v>AMMO</v>
          </cell>
          <cell r="C1754" t="str">
            <v xml:space="preserve"> 01</v>
          </cell>
          <cell r="D1754" t="str">
            <v>000</v>
          </cell>
          <cell r="E1754" t="str">
            <v xml:space="preserve">CTG, .300cal Win Mag, MK248 w/Mods (7.62x67mm)    </v>
          </cell>
        </row>
        <row r="1755">
          <cell r="A1755" t="str">
            <v>E03710</v>
          </cell>
          <cell r="B1755" t="str">
            <v>AMMO</v>
          </cell>
          <cell r="C1755" t="str">
            <v xml:space="preserve"> 01</v>
          </cell>
          <cell r="D1755" t="str">
            <v>000</v>
          </cell>
          <cell r="E1755" t="str">
            <v xml:space="preserve">CTG, .338cal Norma Magnum, AP, XM1162 f/Rifle     </v>
          </cell>
        </row>
        <row r="1756">
          <cell r="A1756" t="str">
            <v>E03715</v>
          </cell>
          <cell r="B1756" t="str">
            <v>AMMO</v>
          </cell>
          <cell r="C1756" t="str">
            <v xml:space="preserve"> 01</v>
          </cell>
          <cell r="D1756" t="str">
            <v>000</v>
          </cell>
          <cell r="E1756" t="str">
            <v xml:space="preserve">CTG, .30cal Norma Magnum, XM1163 f/Rifle          </v>
          </cell>
        </row>
        <row r="1757">
          <cell r="A1757" t="str">
            <v>E04601</v>
          </cell>
          <cell r="B1757" t="str">
            <v>AMMO</v>
          </cell>
          <cell r="C1757" t="str">
            <v xml:space="preserve"> 01</v>
          </cell>
          <cell r="D1757" t="str">
            <v>000</v>
          </cell>
          <cell r="E1757" t="str">
            <v xml:space="preserve">CTG, 5.56mm Ball, M855 f/M16A2                    </v>
          </cell>
        </row>
        <row r="1758">
          <cell r="A1758" t="str">
            <v>E04602</v>
          </cell>
          <cell r="B1758" t="str">
            <v>AMMO</v>
          </cell>
          <cell r="C1758" t="str">
            <v xml:space="preserve"> 01</v>
          </cell>
          <cell r="D1758" t="str">
            <v>000</v>
          </cell>
          <cell r="E1758" t="str">
            <v xml:space="preserve">CTG 5.56MM TRACER M856 F/M16A2                    </v>
          </cell>
        </row>
        <row r="1759">
          <cell r="A1759" t="str">
            <v>E04603</v>
          </cell>
          <cell r="B1759" t="str">
            <v>AMMO</v>
          </cell>
          <cell r="C1759" t="str">
            <v xml:space="preserve"> 01</v>
          </cell>
          <cell r="D1759" t="str">
            <v>000</v>
          </cell>
          <cell r="E1759" t="str">
            <v xml:space="preserve">CTG 5.56MM BALL M855 LINKED F/SAW                 </v>
          </cell>
        </row>
        <row r="1760">
          <cell r="A1760" t="str">
            <v>E04604</v>
          </cell>
          <cell r="B1760" t="str">
            <v>AMMO</v>
          </cell>
          <cell r="C1760" t="str">
            <v xml:space="preserve"> 01</v>
          </cell>
          <cell r="D1760" t="str">
            <v>000</v>
          </cell>
          <cell r="E1760" t="str">
            <v xml:space="preserve">CTG 5.56MM 4 BALL M855/1 TRACER M856 F/SAW        </v>
          </cell>
        </row>
        <row r="1761">
          <cell r="A1761" t="str">
            <v>E04607</v>
          </cell>
          <cell r="B1761" t="str">
            <v>AMMO</v>
          </cell>
          <cell r="C1761" t="str">
            <v xml:space="preserve"> 01</v>
          </cell>
          <cell r="D1761" t="str">
            <v>000</v>
          </cell>
          <cell r="E1761" t="str">
            <v>CTG, 5.56mm 4 Ball EPR, M855A1 /1 TR M856A1 Linked</v>
          </cell>
        </row>
        <row r="1762">
          <cell r="A1762" t="str">
            <v>E04608</v>
          </cell>
          <cell r="B1762" t="str">
            <v>AMMO</v>
          </cell>
          <cell r="C1762" t="str">
            <v xml:space="preserve"> 01</v>
          </cell>
          <cell r="D1762" t="str">
            <v>000</v>
          </cell>
          <cell r="E1762" t="str">
            <v xml:space="preserve">CTG, 5.56mm Tracer, M856A1 Single Round           </v>
          </cell>
        </row>
        <row r="1763">
          <cell r="A1763" t="str">
            <v>E04610</v>
          </cell>
          <cell r="B1763" t="str">
            <v>AMMO</v>
          </cell>
          <cell r="C1763" t="str">
            <v xml:space="preserve"> 01</v>
          </cell>
          <cell r="D1763" t="str">
            <v>000</v>
          </cell>
          <cell r="E1763" t="str">
            <v xml:space="preserve">CTG, 5.56MM, JACKETED, FRANGIBLE                  </v>
          </cell>
        </row>
        <row r="1764">
          <cell r="A1764" t="str">
            <v>E04700</v>
          </cell>
          <cell r="B1764" t="str">
            <v>AMMO</v>
          </cell>
          <cell r="C1764" t="str">
            <v xml:space="preserve"> 01</v>
          </cell>
          <cell r="D1764" t="str">
            <v>000</v>
          </cell>
          <cell r="E1764" t="str">
            <v xml:space="preserve">CTG 14.5MM W/F 3 SEC DELAY M181                   </v>
          </cell>
        </row>
        <row r="1765">
          <cell r="A1765" t="str">
            <v>E04701</v>
          </cell>
          <cell r="B1765" t="str">
            <v>AMMO</v>
          </cell>
          <cell r="C1765" t="str">
            <v xml:space="preserve"> 01</v>
          </cell>
          <cell r="D1765" t="str">
            <v>000</v>
          </cell>
          <cell r="E1765" t="str">
            <v xml:space="preserve">CTG, 14.5MM WITH FUZE ALL TYPES                   </v>
          </cell>
        </row>
        <row r="1766">
          <cell r="A1766" t="str">
            <v>E04800</v>
          </cell>
          <cell r="B1766" t="str">
            <v>AMMO</v>
          </cell>
          <cell r="C1766" t="str">
            <v xml:space="preserve"> 01</v>
          </cell>
          <cell r="D1766" t="str">
            <v>000</v>
          </cell>
          <cell r="E1766" t="str">
            <v xml:space="preserve">CTG 14.5MM W/F 6 SEC DELAY M182                   </v>
          </cell>
        </row>
        <row r="1767">
          <cell r="A1767" t="str">
            <v>E04900</v>
          </cell>
          <cell r="B1767" t="str">
            <v>AMMO</v>
          </cell>
          <cell r="C1767" t="str">
            <v xml:space="preserve"> 01</v>
          </cell>
          <cell r="D1767" t="str">
            <v>000</v>
          </cell>
          <cell r="E1767" t="str">
            <v xml:space="preserve">CTG 14.5MM W/F PD M183                            </v>
          </cell>
        </row>
        <row r="1768">
          <cell r="A1768" t="str">
            <v>E05000</v>
          </cell>
          <cell r="B1768" t="str">
            <v>AMMO</v>
          </cell>
          <cell r="C1768" t="str">
            <v xml:space="preserve"> 01</v>
          </cell>
          <cell r="D1768" t="str">
            <v>000</v>
          </cell>
          <cell r="E1768" t="str">
            <v xml:space="preserve">CTG CAL .38 SPEC BALL M41                         </v>
          </cell>
        </row>
        <row r="1769">
          <cell r="A1769" t="str">
            <v>E05100</v>
          </cell>
          <cell r="B1769" t="str">
            <v>AMMO</v>
          </cell>
          <cell r="C1769" t="str">
            <v xml:space="preserve"> 01</v>
          </cell>
          <cell r="D1769" t="str">
            <v>000</v>
          </cell>
          <cell r="E1769" t="str">
            <v xml:space="preserve">CTG CAL .38 WADCUTTER                             </v>
          </cell>
        </row>
        <row r="1770">
          <cell r="A1770" t="str">
            <v>E05208</v>
          </cell>
          <cell r="B1770" t="str">
            <v>AMMO</v>
          </cell>
          <cell r="C1770" t="str">
            <v xml:space="preserve"> 01</v>
          </cell>
          <cell r="D1770" t="str">
            <v>000</v>
          </cell>
          <cell r="E1770" t="str">
            <v xml:space="preserve">CTG 9MM DUMMY M917                                </v>
          </cell>
        </row>
        <row r="1771">
          <cell r="A1771" t="str">
            <v>E05209</v>
          </cell>
          <cell r="B1771" t="str">
            <v>AMMO</v>
          </cell>
          <cell r="C1771" t="str">
            <v xml:space="preserve"> 01</v>
          </cell>
          <cell r="D1771" t="str">
            <v>000</v>
          </cell>
          <cell r="E1771" t="str">
            <v xml:space="preserve">CTG 9MM HIGH PRESSURE TEST M905                   </v>
          </cell>
        </row>
        <row r="1772">
          <cell r="A1772" t="str">
            <v>E05210</v>
          </cell>
          <cell r="B1772" t="str">
            <v>AMMO</v>
          </cell>
          <cell r="C1772" t="str">
            <v xml:space="preserve"> 01</v>
          </cell>
          <cell r="D1772" t="str">
            <v>000</v>
          </cell>
          <cell r="E1772" t="str">
            <v xml:space="preserve">CTG, 9mm Ball, M882 (Combat Pack)                 </v>
          </cell>
        </row>
        <row r="1773">
          <cell r="A1773" t="str">
            <v>E05213</v>
          </cell>
          <cell r="B1773" t="str">
            <v>AMMO</v>
          </cell>
          <cell r="C1773" t="str">
            <v xml:space="preserve"> 01</v>
          </cell>
          <cell r="D1773" t="str">
            <v>000</v>
          </cell>
          <cell r="E1773" t="str">
            <v xml:space="preserve">CTG, 9MM JACKETED HOLLOW-POINT (LO VEL)           </v>
          </cell>
        </row>
        <row r="1774">
          <cell r="A1774" t="str">
            <v>E05214</v>
          </cell>
          <cell r="B1774" t="str">
            <v>AMMO</v>
          </cell>
          <cell r="C1774" t="str">
            <v xml:space="preserve"> 01</v>
          </cell>
          <cell r="D1774" t="str">
            <v>000</v>
          </cell>
          <cell r="E1774" t="str">
            <v>CTG 9mm, Jcktd Hollow-Pt (147gr) MK243 Mod 0,HiVel</v>
          </cell>
        </row>
        <row r="1775">
          <cell r="A1775" t="str">
            <v>E05216</v>
          </cell>
          <cell r="B1775" t="str">
            <v>AMMO</v>
          </cell>
          <cell r="C1775" t="str">
            <v xml:space="preserve"> 01</v>
          </cell>
          <cell r="D1775" t="str">
            <v>000</v>
          </cell>
          <cell r="E1775" t="str">
            <v xml:space="preserve">CTG, 9MM MK254 MOD FRANGIBLE                      </v>
          </cell>
        </row>
        <row r="1776">
          <cell r="A1776" t="str">
            <v>E05217</v>
          </cell>
          <cell r="B1776" t="str">
            <v>AMMO</v>
          </cell>
          <cell r="C1776" t="str">
            <v xml:space="preserve"> 01</v>
          </cell>
          <cell r="D1776" t="str">
            <v>000</v>
          </cell>
          <cell r="E1776" t="str">
            <v xml:space="preserve">CTG, 9mm Dummy (DDI), M917A1                      </v>
          </cell>
        </row>
        <row r="1777">
          <cell r="A1777" t="str">
            <v>E05218</v>
          </cell>
          <cell r="B1777" t="str">
            <v>AMMO</v>
          </cell>
          <cell r="C1777" t="str">
            <v xml:space="preserve"> 01</v>
          </cell>
          <cell r="D1777" t="str">
            <v>000</v>
          </cell>
          <cell r="E1777" t="str">
            <v xml:space="preserve">CTG, Modular Handgun Ammo                         </v>
          </cell>
        </row>
        <row r="1778">
          <cell r="A1778" t="str">
            <v>E05302</v>
          </cell>
          <cell r="B1778" t="str">
            <v>AMMO</v>
          </cell>
          <cell r="C1778" t="str">
            <v xml:space="preserve"> 01</v>
          </cell>
          <cell r="D1778" t="str">
            <v>000</v>
          </cell>
          <cell r="E1778" t="str">
            <v xml:space="preserve">ROCKET, Hydra 70 FLECHETTE, M255A1                </v>
          </cell>
        </row>
        <row r="1779">
          <cell r="A1779" t="str">
            <v>E05500</v>
          </cell>
          <cell r="B1779" t="str">
            <v>AMMO</v>
          </cell>
          <cell r="C1779" t="str">
            <v xml:space="preserve"> 01</v>
          </cell>
          <cell r="D1779" t="str">
            <v>000</v>
          </cell>
          <cell r="E1779" t="str">
            <v xml:space="preserve">CTG CAL .38 BLANK                                 </v>
          </cell>
        </row>
        <row r="1780">
          <cell r="A1780" t="str">
            <v>E05610</v>
          </cell>
          <cell r="B1780" t="str">
            <v>AMMO</v>
          </cell>
          <cell r="C1780" t="str">
            <v xml:space="preserve"> 01</v>
          </cell>
          <cell r="D1780" t="str">
            <v>000</v>
          </cell>
          <cell r="E1780" t="str">
            <v>CTG, 40MM TP-DAY/NITE/THER,LO VEL M781A1, F/M203GL</v>
          </cell>
        </row>
        <row r="1781">
          <cell r="A1781" t="str">
            <v>E05611</v>
          </cell>
          <cell r="B1781" t="str">
            <v>AMMO</v>
          </cell>
          <cell r="C1781" t="str">
            <v xml:space="preserve"> 01</v>
          </cell>
          <cell r="D1781" t="str">
            <v>000</v>
          </cell>
          <cell r="E1781" t="str">
            <v>CTG, 40mm TP-Day/Nite/Ther,Hi Vel,M918E1 f/MK19Gmg</v>
          </cell>
        </row>
        <row r="1782">
          <cell r="A1782" t="str">
            <v>E05700</v>
          </cell>
          <cell r="B1782" t="str">
            <v>AMMO</v>
          </cell>
          <cell r="C1782" t="str">
            <v xml:space="preserve"> 01</v>
          </cell>
          <cell r="D1782" t="str">
            <v>000</v>
          </cell>
          <cell r="E1782" t="str">
            <v xml:space="preserve">CTG CAL .45 BALL M1911                            </v>
          </cell>
        </row>
        <row r="1783">
          <cell r="A1783" t="str">
            <v>E05800</v>
          </cell>
          <cell r="B1783" t="str">
            <v>AMMO</v>
          </cell>
          <cell r="C1783" t="str">
            <v xml:space="preserve"> 01</v>
          </cell>
          <cell r="D1783" t="str">
            <v>000</v>
          </cell>
          <cell r="E1783" t="str">
            <v>CARTRIDGE CAL .45 BLANK M9 CARTON PAK F/CAL .45 WP</v>
          </cell>
        </row>
        <row r="1784">
          <cell r="A1784" t="str">
            <v>E06000</v>
          </cell>
          <cell r="B1784" t="str">
            <v>AMMO</v>
          </cell>
          <cell r="C1784" t="str">
            <v xml:space="preserve"> 01</v>
          </cell>
          <cell r="D1784" t="str">
            <v>000</v>
          </cell>
          <cell r="E1784" t="str">
            <v xml:space="preserve">CTG, 30mm Dummy (DDI), M848                       </v>
          </cell>
        </row>
        <row r="1785">
          <cell r="A1785" t="str">
            <v>E06001</v>
          </cell>
          <cell r="B1785" t="str">
            <v>AMMO</v>
          </cell>
          <cell r="C1785" t="str">
            <v xml:space="preserve"> 01</v>
          </cell>
          <cell r="D1785" t="str">
            <v>000</v>
          </cell>
          <cell r="E1785" t="str">
            <v xml:space="preserve">NEXT GENERATION SQUAD WEAPON AMMUNITION           </v>
          </cell>
        </row>
        <row r="1786">
          <cell r="A1786" t="str">
            <v>E06002</v>
          </cell>
          <cell r="B1786" t="str">
            <v>AMMO</v>
          </cell>
          <cell r="C1786" t="str">
            <v xml:space="preserve"> 01</v>
          </cell>
          <cell r="D1786" t="str">
            <v>000</v>
          </cell>
          <cell r="E1786" t="str">
            <v xml:space="preserve">NEXT GENERATION COMBAT ROUND                      </v>
          </cell>
        </row>
        <row r="1787">
          <cell r="A1787" t="str">
            <v>E06014</v>
          </cell>
          <cell r="B1787" t="str">
            <v>AMMO</v>
          </cell>
          <cell r="C1787" t="str">
            <v xml:space="preserve"> 01</v>
          </cell>
          <cell r="D1787" t="str">
            <v>000</v>
          </cell>
          <cell r="E1787" t="str">
            <v xml:space="preserve">NEXT GENERATION REDUCED RANGE ROUND               </v>
          </cell>
        </row>
        <row r="1788">
          <cell r="A1788" t="str">
            <v>E06015</v>
          </cell>
          <cell r="B1788" t="str">
            <v>AMMO</v>
          </cell>
          <cell r="C1788" t="str">
            <v xml:space="preserve"> 01</v>
          </cell>
          <cell r="D1788" t="str">
            <v>000</v>
          </cell>
          <cell r="E1788" t="str">
            <v>NEXT GENERATION SQUAD WEAPON SPECIAL PURPOSE ROUND</v>
          </cell>
        </row>
        <row r="1789">
          <cell r="A1789" t="str">
            <v>E06019</v>
          </cell>
          <cell r="B1789" t="str">
            <v>AMMO</v>
          </cell>
          <cell r="C1789" t="str">
            <v xml:space="preserve"> 01</v>
          </cell>
          <cell r="D1789" t="str">
            <v>000</v>
          </cell>
          <cell r="E1789" t="str">
            <v xml:space="preserve">NEXT GENERATION MARKING ROUND                     </v>
          </cell>
        </row>
        <row r="1790">
          <cell r="A1790" t="str">
            <v>E06100</v>
          </cell>
          <cell r="B1790" t="str">
            <v>AMMO</v>
          </cell>
          <cell r="C1790" t="str">
            <v xml:space="preserve"> 01</v>
          </cell>
          <cell r="D1790" t="str">
            <v>000</v>
          </cell>
          <cell r="E1790" t="str">
            <v xml:space="preserve">CTG 30MM HPT M883                                 </v>
          </cell>
        </row>
        <row r="1791">
          <cell r="A1791" t="str">
            <v>E06200</v>
          </cell>
          <cell r="B1791" t="str">
            <v>AMMO</v>
          </cell>
          <cell r="C1791" t="str">
            <v xml:space="preserve"> 01</v>
          </cell>
          <cell r="D1791" t="str">
            <v>000</v>
          </cell>
          <cell r="E1791" t="str">
            <v xml:space="preserve">CTG CAL .45 BALL WADCUTTER                        </v>
          </cell>
        </row>
        <row r="1792">
          <cell r="A1792" t="str">
            <v>E06300</v>
          </cell>
          <cell r="B1792" t="str">
            <v>AMMO</v>
          </cell>
          <cell r="C1792" t="str">
            <v xml:space="preserve"> 01</v>
          </cell>
          <cell r="D1792" t="str">
            <v>000</v>
          </cell>
          <cell r="E1792" t="str">
            <v xml:space="preserve">CTG CAL .45 MATCH GRADE                           </v>
          </cell>
        </row>
        <row r="1793">
          <cell r="A1793" t="str">
            <v>E06400</v>
          </cell>
          <cell r="B1793" t="str">
            <v>AMMO</v>
          </cell>
          <cell r="C1793" t="str">
            <v xml:space="preserve"> 01</v>
          </cell>
          <cell r="D1793" t="str">
            <v>000</v>
          </cell>
          <cell r="E1793" t="str">
            <v xml:space="preserve">CTG CAL .50 LINKED 4 BALL/1 TRACER W/M15A2 LI     </v>
          </cell>
        </row>
        <row r="1794">
          <cell r="A1794" t="str">
            <v>E06500</v>
          </cell>
          <cell r="B1794" t="str">
            <v>AMMO</v>
          </cell>
          <cell r="C1794" t="str">
            <v xml:space="preserve"> 01</v>
          </cell>
          <cell r="D1794" t="str">
            <v>000</v>
          </cell>
          <cell r="E1794" t="str">
            <v xml:space="preserve">CTG, .50cal AP, M2 Single Round, AC               </v>
          </cell>
        </row>
        <row r="1795">
          <cell r="A1795" t="str">
            <v>E06600</v>
          </cell>
          <cell r="B1795" t="str">
            <v>AMMO</v>
          </cell>
          <cell r="C1795" t="str">
            <v xml:space="preserve"> 01</v>
          </cell>
          <cell r="D1795" t="str">
            <v>000</v>
          </cell>
          <cell r="E1795" t="str">
            <v xml:space="preserve">CTG, CAL .50 BALL &amp; TR (4-1) (REMFG)              </v>
          </cell>
        </row>
        <row r="1796">
          <cell r="A1796" t="str">
            <v>E06700</v>
          </cell>
          <cell r="B1796" t="str">
            <v>AMMO</v>
          </cell>
          <cell r="C1796" t="str">
            <v xml:space="preserve"> 01</v>
          </cell>
          <cell r="D1796" t="str">
            <v>000</v>
          </cell>
          <cell r="E1796" t="str">
            <v xml:space="preserve">CTG, .50cal API, M8, Single Round                 </v>
          </cell>
        </row>
        <row r="1797">
          <cell r="A1797" t="str">
            <v>E06800</v>
          </cell>
          <cell r="B1797" t="str">
            <v>AMMO</v>
          </cell>
          <cell r="C1797" t="str">
            <v xml:space="preserve"> 01</v>
          </cell>
          <cell r="D1797" t="str">
            <v>000</v>
          </cell>
          <cell r="E1797" t="str">
            <v xml:space="preserve">CTG CAL .50 APIT M20 W/M9 LINK                    </v>
          </cell>
        </row>
        <row r="1798">
          <cell r="A1798" t="str">
            <v>E06810</v>
          </cell>
          <cell r="B1798" t="str">
            <v>AMMO</v>
          </cell>
          <cell r="C1798" t="str">
            <v xml:space="preserve"> 01</v>
          </cell>
          <cell r="D1798" t="str">
            <v>000</v>
          </cell>
          <cell r="E1798" t="str">
            <v xml:space="preserve">CTG, CAL .50 API-T M20, SINGLE ROUND              </v>
          </cell>
        </row>
        <row r="1799">
          <cell r="A1799" t="str">
            <v>E06903</v>
          </cell>
          <cell r="B1799" t="str">
            <v>AMMO</v>
          </cell>
          <cell r="C1799" t="str">
            <v xml:space="preserve"> 01</v>
          </cell>
          <cell r="D1799" t="str">
            <v>000</v>
          </cell>
          <cell r="E1799" t="str">
            <v>CTG, .50Cal Linked, 4 API M8/1 Tracer M20 w/M9Link</v>
          </cell>
        </row>
        <row r="1800">
          <cell r="A1800" t="str">
            <v>E07000</v>
          </cell>
          <cell r="B1800" t="str">
            <v>AMMO</v>
          </cell>
          <cell r="C1800" t="str">
            <v xml:space="preserve"> 01</v>
          </cell>
          <cell r="D1800" t="str">
            <v>000</v>
          </cell>
          <cell r="E1800" t="str">
            <v>CTG CAL .50 SRTA, 4 BALL M858, 1 TR M860, W/M9 LNK</v>
          </cell>
        </row>
        <row r="1801">
          <cell r="A1801" t="str">
            <v>E07100</v>
          </cell>
          <cell r="B1801" t="str">
            <v>AMMO</v>
          </cell>
          <cell r="C1801" t="str">
            <v xml:space="preserve"> 01</v>
          </cell>
          <cell r="D1801" t="str">
            <v>000</v>
          </cell>
          <cell r="E1801" t="str">
            <v xml:space="preserve">CTG, .50cal Ball, M2 w/ M33 Link                  </v>
          </cell>
        </row>
        <row r="1802">
          <cell r="A1802" t="str">
            <v>E07101</v>
          </cell>
          <cell r="B1802" t="str">
            <v>AMMO</v>
          </cell>
          <cell r="C1802" t="str">
            <v xml:space="preserve"> 01</v>
          </cell>
          <cell r="D1802" t="str">
            <v>000</v>
          </cell>
          <cell r="E1802" t="str">
            <v xml:space="preserve">CTG CAL .50 BALL M33 W/M15 LINK                   </v>
          </cell>
        </row>
        <row r="1803">
          <cell r="A1803" t="str">
            <v>E07104</v>
          </cell>
          <cell r="B1803" t="str">
            <v>AMMO</v>
          </cell>
          <cell r="C1803" t="str">
            <v xml:space="preserve"> 01</v>
          </cell>
          <cell r="D1803" t="str">
            <v>000</v>
          </cell>
          <cell r="E1803" t="str">
            <v xml:space="preserve">Ctg, 30mm, APFSDS-T F/ MK 44                      </v>
          </cell>
        </row>
        <row r="1804">
          <cell r="A1804" t="str">
            <v>E07105</v>
          </cell>
          <cell r="B1804" t="str">
            <v>AMMO</v>
          </cell>
          <cell r="C1804" t="str">
            <v xml:space="preserve"> 01</v>
          </cell>
          <cell r="D1804" t="str">
            <v>000</v>
          </cell>
          <cell r="E1804" t="str">
            <v xml:space="preserve">Ctg, 30mm, HEPD F/MK44                            </v>
          </cell>
        </row>
        <row r="1805">
          <cell r="A1805" t="str">
            <v>E07106</v>
          </cell>
          <cell r="B1805" t="str">
            <v>AMMO</v>
          </cell>
          <cell r="C1805" t="str">
            <v xml:space="preserve"> 01</v>
          </cell>
          <cell r="D1805" t="str">
            <v>000</v>
          </cell>
          <cell r="E1805" t="str">
            <v xml:space="preserve">Ctg, 30mm, HE Airburst, f/ MK 44                  </v>
          </cell>
        </row>
        <row r="1806">
          <cell r="A1806" t="str">
            <v>E07107</v>
          </cell>
          <cell r="B1806" t="str">
            <v>AMMO</v>
          </cell>
          <cell r="C1806" t="str">
            <v xml:space="preserve"> 01</v>
          </cell>
          <cell r="D1806" t="str">
            <v>000</v>
          </cell>
          <cell r="E1806" t="str">
            <v xml:space="preserve">Ctg, 30mm, HE Trainer, F/MK 44                    </v>
          </cell>
        </row>
        <row r="1807">
          <cell r="A1807" t="str">
            <v>E07108</v>
          </cell>
          <cell r="B1807" t="str">
            <v>AMMO</v>
          </cell>
          <cell r="C1807" t="str">
            <v xml:space="preserve"> 01</v>
          </cell>
          <cell r="D1807" t="str">
            <v>000</v>
          </cell>
          <cell r="E1807" t="str">
            <v xml:space="preserve">Ctg, 30mm, AP Training F/MK 44                    </v>
          </cell>
        </row>
        <row r="1808">
          <cell r="A1808" t="str">
            <v>E07109</v>
          </cell>
          <cell r="B1808" t="str">
            <v>AMMO</v>
          </cell>
          <cell r="C1808" t="str">
            <v xml:space="preserve"> 01</v>
          </cell>
          <cell r="D1808" t="str">
            <v>000</v>
          </cell>
          <cell r="E1808" t="str">
            <v xml:space="preserve">CTG CAL .50 LEADFREE BALL M33 W/M9 LINK           </v>
          </cell>
        </row>
        <row r="1809">
          <cell r="A1809" t="str">
            <v>E07200</v>
          </cell>
          <cell r="B1809" t="str">
            <v>AMMO</v>
          </cell>
          <cell r="C1809" t="str">
            <v xml:space="preserve"> 01</v>
          </cell>
          <cell r="D1809" t="str">
            <v>000</v>
          </cell>
          <cell r="E1809" t="str">
            <v xml:space="preserve">CTG, .50cal 4 Ball M33 / 1 Tracer M17 w/M9 Link   </v>
          </cell>
        </row>
        <row r="1810">
          <cell r="A1810" t="str">
            <v>E07302</v>
          </cell>
          <cell r="B1810" t="str">
            <v>AMMO</v>
          </cell>
          <cell r="C1810" t="str">
            <v xml:space="preserve"> 01</v>
          </cell>
          <cell r="D1810" t="str">
            <v>000</v>
          </cell>
          <cell r="E1810" t="str">
            <v xml:space="preserve">CTG, .50cal Blank, M1A1 w/M9 Link                 </v>
          </cell>
        </row>
        <row r="1811">
          <cell r="A1811" t="str">
            <v>E07303</v>
          </cell>
          <cell r="B1811" t="str">
            <v>AMMO</v>
          </cell>
          <cell r="C1811" t="str">
            <v xml:space="preserve"> 01</v>
          </cell>
          <cell r="D1811" t="str">
            <v>000</v>
          </cell>
          <cell r="E1811" t="str">
            <v xml:space="preserve">CTG CAL .50 BLANK M1A1 LINKED W/15A2 LINK F/M     </v>
          </cell>
        </row>
        <row r="1812">
          <cell r="A1812" t="str">
            <v>E07305</v>
          </cell>
          <cell r="B1812" t="str">
            <v>AMMO</v>
          </cell>
          <cell r="C1812" t="str">
            <v xml:space="preserve"> 01</v>
          </cell>
          <cell r="D1812" t="str">
            <v>000</v>
          </cell>
          <cell r="E1812" t="str">
            <v xml:space="preserve">CTG CAL .50 BLANK M928 W/M15A2 LINK               </v>
          </cell>
        </row>
        <row r="1813">
          <cell r="A1813" t="str">
            <v>E07306</v>
          </cell>
          <cell r="B1813" t="str">
            <v>AMMO</v>
          </cell>
          <cell r="C1813" t="str">
            <v xml:space="preserve"> 01</v>
          </cell>
          <cell r="D1813" t="str">
            <v>000</v>
          </cell>
          <cell r="E1813" t="str">
            <v xml:space="preserve">CTG, 30mm TP-T, MK239, Single                     </v>
          </cell>
        </row>
        <row r="1814">
          <cell r="A1814" t="str">
            <v>E07307</v>
          </cell>
          <cell r="B1814" t="str">
            <v>AMMO</v>
          </cell>
          <cell r="C1814" t="str">
            <v xml:space="preserve"> 01</v>
          </cell>
          <cell r="D1814" t="str">
            <v>000</v>
          </cell>
          <cell r="E1814" t="str">
            <v xml:space="preserve">50 Caliber Reduce Range Ammunition (RRA)          </v>
          </cell>
        </row>
        <row r="1815">
          <cell r="A1815" t="str">
            <v>E07406</v>
          </cell>
          <cell r="B1815" t="str">
            <v>AMMO</v>
          </cell>
          <cell r="C1815" t="str">
            <v xml:space="preserve"> 01</v>
          </cell>
          <cell r="D1815" t="str">
            <v>000</v>
          </cell>
          <cell r="E1815" t="str">
            <v xml:space="preserve">CTG, 30mm Hi Expl Incendry-T(HEI-T), Mk238 Series </v>
          </cell>
        </row>
        <row r="1816">
          <cell r="A1816" t="str">
            <v>E07610</v>
          </cell>
          <cell r="B1816" t="str">
            <v>AMMO</v>
          </cell>
          <cell r="C1816" t="str">
            <v xml:space="preserve"> 01</v>
          </cell>
          <cell r="D1816" t="str">
            <v>000</v>
          </cell>
          <cell r="E1816" t="str">
            <v xml:space="preserve">CTG, 30MM, Progrmabl Air Burst Mun, Mk310, Linked </v>
          </cell>
        </row>
        <row r="1817">
          <cell r="A1817" t="str">
            <v>E07700</v>
          </cell>
          <cell r="B1817" t="str">
            <v>AMMO</v>
          </cell>
          <cell r="C1817" t="str">
            <v xml:space="preserve"> 01</v>
          </cell>
          <cell r="D1817" t="str">
            <v>000</v>
          </cell>
          <cell r="E1817" t="str">
            <v xml:space="preserve">CTG CAL .50 LINKED TRACER M17                     </v>
          </cell>
        </row>
        <row r="1818">
          <cell r="A1818" t="str">
            <v>E07800</v>
          </cell>
          <cell r="B1818" t="str">
            <v>AMMO</v>
          </cell>
          <cell r="C1818" t="str">
            <v xml:space="preserve"> 01</v>
          </cell>
          <cell r="D1818" t="str">
            <v>000</v>
          </cell>
          <cell r="E1818" t="str">
            <v xml:space="preserve">CTG, CAL .50 SPOTTER TRACER                       </v>
          </cell>
        </row>
        <row r="1819">
          <cell r="A1819" t="str">
            <v>E07900</v>
          </cell>
          <cell r="B1819" t="str">
            <v>AMMO</v>
          </cell>
          <cell r="C1819" t="str">
            <v xml:space="preserve"> 01</v>
          </cell>
          <cell r="D1819" t="str">
            <v>000</v>
          </cell>
          <cell r="E1819" t="str">
            <v xml:space="preserve">CTG, .50cal High Pressure Test, M1, Single Round  </v>
          </cell>
        </row>
        <row r="1820">
          <cell r="A1820" t="str">
            <v>E08000</v>
          </cell>
          <cell r="B1820" t="str">
            <v>AMMO</v>
          </cell>
          <cell r="C1820" t="str">
            <v xml:space="preserve"> 01</v>
          </cell>
          <cell r="D1820" t="str">
            <v>000</v>
          </cell>
          <cell r="E1820" t="str">
            <v xml:space="preserve">CTG, .50 Cal, All Types                           </v>
          </cell>
        </row>
        <row r="1821">
          <cell r="A1821" t="str">
            <v>E08200</v>
          </cell>
          <cell r="B1821" t="str">
            <v>AMMO</v>
          </cell>
          <cell r="C1821" t="str">
            <v xml:space="preserve"> 01</v>
          </cell>
          <cell r="D1821" t="str">
            <v>000</v>
          </cell>
          <cell r="E1821" t="str">
            <v xml:space="preserve">CTG, 25mm, All Types                              </v>
          </cell>
        </row>
        <row r="1822">
          <cell r="A1822" t="str">
            <v>E08201</v>
          </cell>
          <cell r="B1822" t="str">
            <v>AMMO</v>
          </cell>
          <cell r="C1822" t="str">
            <v xml:space="preserve"> 01</v>
          </cell>
          <cell r="D1822" t="str">
            <v>000</v>
          </cell>
          <cell r="E1822" t="str">
            <v xml:space="preserve">CTG 25MM HEI-T M792                               </v>
          </cell>
        </row>
        <row r="1823">
          <cell r="A1823" t="str">
            <v>E08202</v>
          </cell>
          <cell r="B1823" t="str">
            <v>AMMO</v>
          </cell>
          <cell r="C1823" t="str">
            <v xml:space="preserve"> 01</v>
          </cell>
          <cell r="D1823" t="str">
            <v>000</v>
          </cell>
          <cell r="E1823" t="str">
            <v xml:space="preserve">CTG 25MM APDS-T M791                              </v>
          </cell>
        </row>
        <row r="1824">
          <cell r="A1824" t="str">
            <v>E08203</v>
          </cell>
          <cell r="B1824" t="str">
            <v>AMMO</v>
          </cell>
          <cell r="C1824" t="str">
            <v xml:space="preserve"> 01</v>
          </cell>
          <cell r="D1824" t="str">
            <v>000</v>
          </cell>
          <cell r="E1824" t="str">
            <v xml:space="preserve">CTG, 25mm TP-T, M793 w/M28 Link                   </v>
          </cell>
        </row>
        <row r="1825">
          <cell r="A1825" t="str">
            <v>E08204</v>
          </cell>
          <cell r="B1825" t="str">
            <v>AMMO</v>
          </cell>
          <cell r="C1825" t="str">
            <v xml:space="preserve"> 01</v>
          </cell>
          <cell r="D1825" t="str">
            <v>000</v>
          </cell>
          <cell r="E1825" t="str">
            <v xml:space="preserve">CTG 25MM TPDS-T M910                              </v>
          </cell>
        </row>
        <row r="1826">
          <cell r="A1826" t="str">
            <v>E08206</v>
          </cell>
          <cell r="B1826" t="str">
            <v>AMMO</v>
          </cell>
          <cell r="C1826" t="str">
            <v xml:space="preserve"> 01</v>
          </cell>
          <cell r="D1826" t="str">
            <v>000</v>
          </cell>
          <cell r="E1826" t="str">
            <v xml:space="preserve">Unknown SSN used in 95-99 POM.  Old DU = '106'    </v>
          </cell>
        </row>
        <row r="1827">
          <cell r="A1827" t="str">
            <v>E08207</v>
          </cell>
          <cell r="B1827" t="str">
            <v>AMMO</v>
          </cell>
          <cell r="C1827" t="str">
            <v xml:space="preserve"> 01</v>
          </cell>
          <cell r="D1827" t="str">
            <v>000</v>
          </cell>
          <cell r="E1827" t="str">
            <v xml:space="preserve">CTG, 25MM, AIR BURST                              </v>
          </cell>
        </row>
        <row r="1828">
          <cell r="A1828" t="str">
            <v>E08209</v>
          </cell>
          <cell r="B1828" t="str">
            <v>AMMO</v>
          </cell>
          <cell r="C1828" t="str">
            <v xml:space="preserve"> 01</v>
          </cell>
          <cell r="D1828" t="str">
            <v>000</v>
          </cell>
          <cell r="E1828" t="str">
            <v xml:space="preserve">CTG, 25mm Dummy (DDI), M794                       </v>
          </cell>
        </row>
        <row r="1829">
          <cell r="A1829" t="str">
            <v>E08210</v>
          </cell>
          <cell r="B1829" t="str">
            <v>AMMO</v>
          </cell>
          <cell r="C1829" t="str">
            <v xml:space="preserve"> 01</v>
          </cell>
          <cell r="D1829" t="str">
            <v>000</v>
          </cell>
          <cell r="E1829" t="str">
            <v xml:space="preserve">CTG 25MM APFSDS-T M919                            </v>
          </cell>
        </row>
        <row r="1830">
          <cell r="A1830" t="str">
            <v>E08211</v>
          </cell>
          <cell r="B1830" t="str">
            <v>AMMO</v>
          </cell>
          <cell r="C1830" t="str">
            <v xml:space="preserve"> 01</v>
          </cell>
          <cell r="D1830" t="str">
            <v>000</v>
          </cell>
          <cell r="E1830" t="str">
            <v xml:space="preserve">Ctg, 25mm, TP-T:  M910E1                          </v>
          </cell>
        </row>
        <row r="1831">
          <cell r="A1831" t="str">
            <v>E08311</v>
          </cell>
          <cell r="B1831" t="str">
            <v>AMMO</v>
          </cell>
          <cell r="C1831" t="str">
            <v xml:space="preserve"> 01</v>
          </cell>
          <cell r="D1831" t="str">
            <v>000</v>
          </cell>
          <cell r="E1831" t="str">
            <v xml:space="preserve">Ctg, 25mm, ACSW, TP                               </v>
          </cell>
        </row>
        <row r="1832">
          <cell r="A1832" t="str">
            <v>E08312</v>
          </cell>
          <cell r="B1832" t="str">
            <v>AMMO</v>
          </cell>
          <cell r="C1832" t="str">
            <v xml:space="preserve"> 01</v>
          </cell>
          <cell r="D1832" t="str">
            <v>000</v>
          </cell>
          <cell r="E1832" t="str">
            <v xml:space="preserve">Ctg, 25mm, ACSW, TP-Spotter                       </v>
          </cell>
        </row>
        <row r="1833">
          <cell r="A1833" t="str">
            <v>E08313</v>
          </cell>
          <cell r="B1833" t="str">
            <v>AMMO</v>
          </cell>
          <cell r="C1833" t="str">
            <v xml:space="preserve"> 01</v>
          </cell>
          <cell r="D1833" t="str">
            <v>000</v>
          </cell>
          <cell r="E1833" t="str">
            <v xml:space="preserve">Ctg, 25mm, ACSW, Armor Piercing                   </v>
          </cell>
        </row>
        <row r="1834">
          <cell r="A1834" t="str">
            <v>E08314</v>
          </cell>
          <cell r="B1834" t="str">
            <v>AMMO</v>
          </cell>
          <cell r="C1834" t="str">
            <v xml:space="preserve"> 01</v>
          </cell>
          <cell r="D1834" t="str">
            <v>000</v>
          </cell>
          <cell r="E1834" t="str">
            <v xml:space="preserve">Ctg, 25mm, ACSW, High Explosive Air Burst         </v>
          </cell>
        </row>
        <row r="1835">
          <cell r="A1835" t="str">
            <v>E08400</v>
          </cell>
          <cell r="B1835" t="str">
            <v>AMMO</v>
          </cell>
          <cell r="C1835" t="str">
            <v xml:space="preserve"> 01</v>
          </cell>
          <cell r="D1835" t="str">
            <v>000</v>
          </cell>
          <cell r="E1835" t="str">
            <v xml:space="preserve">CTG CAL .50 LINKED 4 API/1 TRACER W/M15A2 LIN     </v>
          </cell>
        </row>
        <row r="1836">
          <cell r="A1836" t="str">
            <v>E08401</v>
          </cell>
          <cell r="B1836" t="str">
            <v>AMMO</v>
          </cell>
          <cell r="C1836" t="str">
            <v xml:space="preserve"> 01</v>
          </cell>
          <cell r="D1836" t="str">
            <v>000</v>
          </cell>
          <cell r="E1836" t="str">
            <v>CTG, CAL .50 4/1 API / API-DIM TRACE M8/MK257 LNKD</v>
          </cell>
        </row>
        <row r="1837">
          <cell r="A1837" t="str">
            <v>E08600</v>
          </cell>
          <cell r="B1837" t="str">
            <v>AMMO</v>
          </cell>
          <cell r="C1837" t="str">
            <v xml:space="preserve"> 01</v>
          </cell>
          <cell r="D1837" t="str">
            <v>000</v>
          </cell>
          <cell r="E1837" t="str">
            <v xml:space="preserve">CTG, CAL .50, KB LIMITED RANGE PLASTIC            </v>
          </cell>
        </row>
        <row r="1838">
          <cell r="A1838" t="str">
            <v>E08900</v>
          </cell>
          <cell r="B1838" t="str">
            <v>AMMO</v>
          </cell>
          <cell r="C1838" t="str">
            <v xml:space="preserve"> 01</v>
          </cell>
          <cell r="D1838" t="str">
            <v>000</v>
          </cell>
          <cell r="E1838" t="str">
            <v xml:space="preserve">CTG, 20mm, All Types                              </v>
          </cell>
        </row>
        <row r="1839">
          <cell r="A1839" t="str">
            <v>E08901</v>
          </cell>
          <cell r="B1839" t="str">
            <v>AMMO</v>
          </cell>
          <cell r="C1839" t="str">
            <v xml:space="preserve"> 01</v>
          </cell>
          <cell r="D1839" t="str">
            <v>000</v>
          </cell>
          <cell r="E1839" t="str">
            <v xml:space="preserve">CTG 20MM LINKED 4 HEI M56A3/1 TP-T M220           </v>
          </cell>
        </row>
        <row r="1840">
          <cell r="A1840" t="str">
            <v>E08902</v>
          </cell>
          <cell r="B1840" t="str">
            <v>AMMO</v>
          </cell>
          <cell r="C1840" t="str">
            <v xml:space="preserve"> 01</v>
          </cell>
          <cell r="D1840" t="str">
            <v>000</v>
          </cell>
          <cell r="E1840" t="str">
            <v xml:space="preserve">CTG 20MM LINKED TP M55A2/TPT M220 LINKED W/14     </v>
          </cell>
        </row>
        <row r="1841">
          <cell r="A1841" t="str">
            <v>E08904</v>
          </cell>
          <cell r="B1841" t="str">
            <v>AMMO</v>
          </cell>
          <cell r="C1841" t="str">
            <v xml:space="preserve"> 01</v>
          </cell>
          <cell r="D1841" t="str">
            <v>000</v>
          </cell>
          <cell r="E1841" t="str">
            <v xml:space="preserve">CTG 20MM LINKED TP-T M220                         </v>
          </cell>
        </row>
        <row r="1842">
          <cell r="A1842" t="str">
            <v>E08905</v>
          </cell>
          <cell r="B1842" t="str">
            <v>AMMO</v>
          </cell>
          <cell r="C1842" t="str">
            <v xml:space="preserve"> 01</v>
          </cell>
          <cell r="D1842" t="str">
            <v>000</v>
          </cell>
          <cell r="E1842" t="str">
            <v xml:space="preserve">CTG 20MM LINKED 7 HEI M56A3/1 TP-T M220           </v>
          </cell>
        </row>
        <row r="1843">
          <cell r="A1843" t="str">
            <v>E08906</v>
          </cell>
          <cell r="B1843" t="str">
            <v>AMMO</v>
          </cell>
          <cell r="C1843" t="str">
            <v xml:space="preserve"> 01</v>
          </cell>
          <cell r="D1843" t="str">
            <v>000</v>
          </cell>
          <cell r="E1843" t="str">
            <v>CARTRIDGE 20MM HEIT-5D M246/M246A1 LINKED F/GUN M1</v>
          </cell>
        </row>
        <row r="1844">
          <cell r="A1844" t="str">
            <v>E08907</v>
          </cell>
          <cell r="B1844" t="str">
            <v>AMMO</v>
          </cell>
          <cell r="C1844" t="str">
            <v xml:space="preserve"> 01</v>
          </cell>
          <cell r="D1844" t="str">
            <v>000</v>
          </cell>
          <cell r="E1844" t="str">
            <v xml:space="preserve">CTG, 20MM, TP BALL M55A2 LNK ST                   </v>
          </cell>
        </row>
        <row r="1845">
          <cell r="A1845" t="str">
            <v>E08909</v>
          </cell>
          <cell r="B1845" t="str">
            <v>AMMO</v>
          </cell>
          <cell r="C1845" t="str">
            <v xml:space="preserve"> 01</v>
          </cell>
          <cell r="D1845" t="str">
            <v>000</v>
          </cell>
          <cell r="E1845" t="str">
            <v xml:space="preserve">CTG, 20mm MPT-SD, M940 w/MK7 Link                 </v>
          </cell>
        </row>
        <row r="1846">
          <cell r="A1846" t="str">
            <v>E08910</v>
          </cell>
          <cell r="B1846" t="str">
            <v>AMMO</v>
          </cell>
          <cell r="C1846" t="str">
            <v xml:space="preserve"> 01</v>
          </cell>
          <cell r="D1846" t="str">
            <v>000</v>
          </cell>
          <cell r="E1846" t="str">
            <v xml:space="preserve">Cartridge, 20MM, Practice                         </v>
          </cell>
        </row>
        <row r="1847">
          <cell r="A1847" t="str">
            <v>E09000</v>
          </cell>
          <cell r="B1847" t="str">
            <v>AMMO</v>
          </cell>
          <cell r="C1847" t="str">
            <v xml:space="preserve"> 01</v>
          </cell>
          <cell r="D1847" t="str">
            <v>000</v>
          </cell>
          <cell r="E1847" t="str">
            <v xml:space="preserve">CTG 20MM DUMMY M51A1                              </v>
          </cell>
        </row>
        <row r="1848">
          <cell r="A1848" t="str">
            <v>E09191</v>
          </cell>
          <cell r="B1848" t="str">
            <v>AMMO</v>
          </cell>
          <cell r="C1848" t="str">
            <v xml:space="preserve"> 01</v>
          </cell>
          <cell r="D1848" t="str">
            <v>000</v>
          </cell>
          <cell r="E1848" t="str">
            <v xml:space="preserve">CTG, 30mm TPDS-T, MK317 (SABOT Trng), Single      </v>
          </cell>
        </row>
        <row r="1849">
          <cell r="A1849" t="str">
            <v>E09200</v>
          </cell>
          <cell r="B1849" t="str">
            <v>AMMO</v>
          </cell>
          <cell r="C1849" t="str">
            <v xml:space="preserve"> 01</v>
          </cell>
          <cell r="D1849" t="str">
            <v>000</v>
          </cell>
          <cell r="E1849" t="str">
            <v xml:space="preserve">CTG, 20MM TP-T HS                                 </v>
          </cell>
        </row>
        <row r="1850">
          <cell r="A1850" t="str">
            <v>E09292</v>
          </cell>
          <cell r="B1850" t="str">
            <v>AMMO</v>
          </cell>
          <cell r="C1850" t="str">
            <v xml:space="preserve"> 01</v>
          </cell>
          <cell r="D1850" t="str">
            <v>000</v>
          </cell>
          <cell r="E1850" t="str">
            <v xml:space="preserve">CTG, 30mm APFSDS-T, MK258, Single                 </v>
          </cell>
        </row>
        <row r="1851">
          <cell r="A1851" t="str">
            <v>E09900</v>
          </cell>
          <cell r="B1851" t="str">
            <v>AMMO</v>
          </cell>
          <cell r="C1851" t="str">
            <v xml:space="preserve"> 01</v>
          </cell>
          <cell r="D1851" t="str">
            <v>000</v>
          </cell>
          <cell r="E1851" t="str">
            <v xml:space="preserve">CTG, 30mm HEDP, M789, Single, f/Gun M230          </v>
          </cell>
        </row>
        <row r="1852">
          <cell r="A1852" t="str">
            <v>E10100</v>
          </cell>
          <cell r="B1852" t="str">
            <v>AMMO</v>
          </cell>
          <cell r="C1852" t="str">
            <v xml:space="preserve"> 01</v>
          </cell>
          <cell r="D1852" t="str">
            <v>000</v>
          </cell>
          <cell r="E1852" t="str">
            <v xml:space="preserve">CTG, 30mm TP, M788, Single, f/Gun M230            </v>
          </cell>
        </row>
        <row r="1853">
          <cell r="A1853" t="str">
            <v>E10200</v>
          </cell>
          <cell r="B1853" t="str">
            <v>AMMO</v>
          </cell>
          <cell r="C1853" t="str">
            <v xml:space="preserve"> 01</v>
          </cell>
          <cell r="D1853" t="str">
            <v>000</v>
          </cell>
          <cell r="E1853" t="str">
            <v xml:space="preserve">CTG 30MM TP T239 (AIR FORCE)                      </v>
          </cell>
        </row>
        <row r="1854">
          <cell r="A1854" t="str">
            <v>E10900</v>
          </cell>
          <cell r="B1854" t="str">
            <v>AMMO</v>
          </cell>
          <cell r="C1854" t="str">
            <v xml:space="preserve"> 01</v>
          </cell>
          <cell r="D1854" t="str">
            <v>000</v>
          </cell>
          <cell r="E1854" t="str">
            <v xml:space="preserve">CTG PRACTICE TRAINING ROUND F/81MM MORTAR SYSTEM  </v>
          </cell>
        </row>
        <row r="1855">
          <cell r="A1855" t="str">
            <v>E10901</v>
          </cell>
          <cell r="B1855" t="str">
            <v>AMMO</v>
          </cell>
          <cell r="C1855" t="str">
            <v xml:space="preserve"> 01</v>
          </cell>
          <cell r="D1855" t="str">
            <v>000</v>
          </cell>
          <cell r="E1855" t="str">
            <v xml:space="preserve">CTG, SUB CAL .22 PRACT CHG=1 M744                 </v>
          </cell>
        </row>
        <row r="1856">
          <cell r="A1856" t="str">
            <v>E10902</v>
          </cell>
          <cell r="B1856" t="str">
            <v>AMMO</v>
          </cell>
          <cell r="C1856" t="str">
            <v xml:space="preserve"> 01</v>
          </cell>
          <cell r="D1856" t="str">
            <v>000</v>
          </cell>
          <cell r="E1856" t="str">
            <v xml:space="preserve">CTG, SUB CAL .22, PRACT CHG=2 M745                </v>
          </cell>
        </row>
        <row r="1857">
          <cell r="A1857" t="str">
            <v>E10903</v>
          </cell>
          <cell r="B1857" t="str">
            <v>AMMO</v>
          </cell>
          <cell r="C1857" t="str">
            <v xml:space="preserve"> 01</v>
          </cell>
          <cell r="D1857" t="str">
            <v>000</v>
          </cell>
          <cell r="E1857" t="str">
            <v xml:space="preserve">CTG, SUB CAL 22MM PRACT CHG=3 M746                </v>
          </cell>
        </row>
        <row r="1858">
          <cell r="A1858" t="str">
            <v>E10904</v>
          </cell>
          <cell r="B1858" t="str">
            <v>AMMO</v>
          </cell>
          <cell r="C1858" t="str">
            <v xml:space="preserve"> 01</v>
          </cell>
          <cell r="D1858" t="str">
            <v>000</v>
          </cell>
          <cell r="E1858" t="str">
            <v xml:space="preserve">CTG, SUB CAL 22MM PRACT CHG=4 M747                </v>
          </cell>
        </row>
        <row r="1859">
          <cell r="A1859" t="str">
            <v>E11000</v>
          </cell>
          <cell r="B1859" t="str">
            <v>AMMO</v>
          </cell>
          <cell r="C1859" t="str">
            <v xml:space="preserve"> 01</v>
          </cell>
          <cell r="D1859" t="str">
            <v>000</v>
          </cell>
          <cell r="E1859" t="str">
            <v xml:space="preserve">PROJ, 25MM M379 MORTAR TRAINER M32A1              </v>
          </cell>
        </row>
        <row r="1860">
          <cell r="A1860" t="str">
            <v>E11300</v>
          </cell>
          <cell r="B1860" t="str">
            <v>AMMO</v>
          </cell>
          <cell r="C1860" t="str">
            <v xml:space="preserve"> 01</v>
          </cell>
          <cell r="D1860" t="str">
            <v>000</v>
          </cell>
          <cell r="E1860" t="str">
            <v xml:space="preserve">CTG 40MM RED SMOKE M713                           </v>
          </cell>
        </row>
        <row r="1861">
          <cell r="A1861" t="str">
            <v>E11400</v>
          </cell>
          <cell r="B1861" t="str">
            <v>AMMO</v>
          </cell>
          <cell r="C1861" t="str">
            <v xml:space="preserve"> 01</v>
          </cell>
          <cell r="D1861" t="str">
            <v>000</v>
          </cell>
          <cell r="E1861" t="str">
            <v xml:space="preserve">CTG 40MM GREEN SMOKE M715                         </v>
          </cell>
        </row>
        <row r="1862">
          <cell r="A1862" t="str">
            <v>E11500</v>
          </cell>
          <cell r="B1862" t="str">
            <v>AMMO</v>
          </cell>
          <cell r="C1862" t="str">
            <v xml:space="preserve"> 01</v>
          </cell>
          <cell r="D1862" t="str">
            <v>000</v>
          </cell>
          <cell r="E1862" t="str">
            <v xml:space="preserve">CTG 40MM YELLOW SMOKE M716                        </v>
          </cell>
        </row>
        <row r="1863">
          <cell r="A1863" t="str">
            <v>E11800</v>
          </cell>
          <cell r="B1863" t="str">
            <v>AMMO</v>
          </cell>
          <cell r="C1863" t="str">
            <v xml:space="preserve"> 01</v>
          </cell>
          <cell r="D1863" t="str">
            <v>000</v>
          </cell>
          <cell r="E1863" t="str">
            <v xml:space="preserve">CTG, 40mm HEDP, M430A1 Series f/MK19 MG           </v>
          </cell>
        </row>
        <row r="1864">
          <cell r="A1864" t="str">
            <v>E12000</v>
          </cell>
          <cell r="B1864" t="str">
            <v>AMMO</v>
          </cell>
          <cell r="C1864" t="str">
            <v xml:space="preserve"> 01</v>
          </cell>
          <cell r="D1864" t="str">
            <v>000</v>
          </cell>
          <cell r="E1864" t="str">
            <v xml:space="preserve">CTG 40MM WHITE STAR PARA M583                     </v>
          </cell>
        </row>
        <row r="1865">
          <cell r="A1865" t="str">
            <v>E12100</v>
          </cell>
          <cell r="B1865" t="str">
            <v>AMMO</v>
          </cell>
          <cell r="C1865" t="str">
            <v xml:space="preserve"> 01</v>
          </cell>
          <cell r="D1865" t="str">
            <v>000</v>
          </cell>
          <cell r="E1865" t="str">
            <v xml:space="preserve">CTG 40MM WHITE STAR CLUSTER M585                  </v>
          </cell>
        </row>
        <row r="1866">
          <cell r="A1866" t="str">
            <v>E12400</v>
          </cell>
          <cell r="B1866" t="str">
            <v>AMMO</v>
          </cell>
          <cell r="C1866" t="str">
            <v xml:space="preserve"> 01</v>
          </cell>
          <cell r="D1866" t="str">
            <v>000</v>
          </cell>
          <cell r="E1866" t="str">
            <v xml:space="preserve">CTG 40MM RED STAR PARA M662                       </v>
          </cell>
        </row>
        <row r="1867">
          <cell r="A1867" t="str">
            <v>E12502</v>
          </cell>
          <cell r="B1867" t="str">
            <v>AMMO</v>
          </cell>
          <cell r="C1867" t="str">
            <v xml:space="preserve"> 01</v>
          </cell>
          <cell r="D1867" t="str">
            <v>000</v>
          </cell>
          <cell r="E1867" t="str">
            <v xml:space="preserve">CTG, 40mm Practice, M385A1 w/M16A2 Link f/MK19 MG </v>
          </cell>
        </row>
        <row r="1868">
          <cell r="A1868" t="str">
            <v>E12601</v>
          </cell>
          <cell r="B1868" t="str">
            <v>AMMO</v>
          </cell>
          <cell r="C1868" t="str">
            <v xml:space="preserve"> 01</v>
          </cell>
          <cell r="D1868" t="str">
            <v>000</v>
          </cell>
          <cell r="E1868" t="str">
            <v xml:space="preserve">CTG, 40MM HEDP, M433E1 F/M203 GRENADE LAUNCHER    </v>
          </cell>
        </row>
        <row r="1869">
          <cell r="A1869" t="str">
            <v>E13200</v>
          </cell>
          <cell r="B1869" t="str">
            <v>AMMO</v>
          </cell>
          <cell r="C1869" t="str">
            <v xml:space="preserve"> 01</v>
          </cell>
          <cell r="D1869" t="str">
            <v>000</v>
          </cell>
          <cell r="E1869" t="str">
            <v xml:space="preserve">CTG 40MM CS M651                                  </v>
          </cell>
        </row>
        <row r="1870">
          <cell r="A1870" t="str">
            <v>E13300</v>
          </cell>
          <cell r="B1870" t="str">
            <v>AMMO</v>
          </cell>
          <cell r="C1870" t="str">
            <v xml:space="preserve"> 01</v>
          </cell>
          <cell r="D1870" t="str">
            <v>000</v>
          </cell>
          <cell r="E1870" t="str">
            <v xml:space="preserve">CTG 40MM GREEN STAR PARA M661                     </v>
          </cell>
        </row>
        <row r="1871">
          <cell r="A1871" t="str">
            <v>E13500</v>
          </cell>
          <cell r="B1871" t="str">
            <v>AMMO</v>
          </cell>
          <cell r="C1871" t="str">
            <v xml:space="preserve"> 01</v>
          </cell>
          <cell r="D1871" t="str">
            <v>000</v>
          </cell>
          <cell r="E1871" t="str">
            <v xml:space="preserve">PROJ, 64MM, RC CS M742                            </v>
          </cell>
        </row>
        <row r="1872">
          <cell r="A1872" t="str">
            <v>E13700</v>
          </cell>
          <cell r="B1872" t="str">
            <v>AMMO</v>
          </cell>
          <cell r="C1872" t="str">
            <v xml:space="preserve"> 01</v>
          </cell>
          <cell r="D1872" t="str">
            <v>000</v>
          </cell>
          <cell r="E1872" t="str">
            <v xml:space="preserve">PROJ, 64MM, RC KE M743                            </v>
          </cell>
        </row>
        <row r="1873">
          <cell r="A1873" t="str">
            <v>E13800</v>
          </cell>
          <cell r="B1873" t="str">
            <v>AMMO</v>
          </cell>
          <cell r="C1873" t="str">
            <v xml:space="preserve"> 01</v>
          </cell>
          <cell r="D1873" t="str">
            <v>000</v>
          </cell>
          <cell r="E1873" t="str">
            <v xml:space="preserve">CTG, 40MM, PRAC M781                              </v>
          </cell>
        </row>
        <row r="1874">
          <cell r="A1874" t="str">
            <v>E13900</v>
          </cell>
          <cell r="B1874" t="str">
            <v>AMMO</v>
          </cell>
          <cell r="C1874" t="str">
            <v xml:space="preserve"> 01</v>
          </cell>
          <cell r="D1874" t="str">
            <v>000</v>
          </cell>
          <cell r="E1874" t="str">
            <v xml:space="preserve">CTG, 57MM CANISTER                                </v>
          </cell>
        </row>
        <row r="1875">
          <cell r="A1875" t="str">
            <v>E14000</v>
          </cell>
          <cell r="B1875" t="str">
            <v>AMMO</v>
          </cell>
          <cell r="C1875" t="str">
            <v xml:space="preserve"> 01</v>
          </cell>
          <cell r="D1875" t="str">
            <v>000</v>
          </cell>
          <cell r="E1875" t="str">
            <v xml:space="preserve">CTG, 57MM HE M306A1                               </v>
          </cell>
        </row>
        <row r="1876">
          <cell r="A1876" t="str">
            <v>E14700</v>
          </cell>
          <cell r="B1876" t="str">
            <v>AMMO</v>
          </cell>
          <cell r="C1876" t="str">
            <v xml:space="preserve"> 01</v>
          </cell>
          <cell r="D1876" t="str">
            <v>000</v>
          </cell>
          <cell r="E1876" t="str">
            <v xml:space="preserve">CTG, MORTAR, 60MM VL ILLUM M83A3                  </v>
          </cell>
        </row>
        <row r="1877">
          <cell r="A1877" t="str">
            <v>E14900</v>
          </cell>
          <cell r="B1877" t="str">
            <v>AMMO</v>
          </cell>
          <cell r="C1877" t="str">
            <v xml:space="preserve"> 01</v>
          </cell>
          <cell r="D1877" t="str">
            <v>000</v>
          </cell>
          <cell r="E1877" t="str">
            <v xml:space="preserve">CTG, MORTAR, 60MM WP SMOKE M302                   </v>
          </cell>
        </row>
        <row r="1878">
          <cell r="A1878" t="str">
            <v>E15000</v>
          </cell>
          <cell r="B1878" t="str">
            <v>AMMO</v>
          </cell>
          <cell r="C1878" t="str">
            <v xml:space="preserve"> 01</v>
          </cell>
          <cell r="D1878" t="str">
            <v>000</v>
          </cell>
          <cell r="E1878" t="str">
            <v xml:space="preserve">CTG, MORTAR, 60MM HE M49 SERIES                   </v>
          </cell>
        </row>
        <row r="1879">
          <cell r="A1879" t="str">
            <v>E15101</v>
          </cell>
          <cell r="B1879" t="str">
            <v>AMMO</v>
          </cell>
          <cell r="C1879" t="str">
            <v xml:space="preserve"> 01</v>
          </cell>
          <cell r="D1879" t="str">
            <v>000</v>
          </cell>
          <cell r="E1879" t="str">
            <v xml:space="preserve">Artillery Cartridges, 75MM &amp; 105MM, All Types     </v>
          </cell>
        </row>
        <row r="1880">
          <cell r="A1880" t="str">
            <v>E15200</v>
          </cell>
          <cell r="B1880" t="str">
            <v>AMMO</v>
          </cell>
          <cell r="C1880" t="str">
            <v xml:space="preserve"> 01</v>
          </cell>
          <cell r="D1880" t="str">
            <v>000</v>
          </cell>
          <cell r="E1880" t="str">
            <v xml:space="preserve">CTG, 75mm ARTY Blank, M337A1                      </v>
          </cell>
        </row>
        <row r="1881">
          <cell r="A1881" t="str">
            <v>E15700</v>
          </cell>
          <cell r="B1881" t="str">
            <v>AMMO</v>
          </cell>
          <cell r="C1881" t="str">
            <v xml:space="preserve"> 01</v>
          </cell>
          <cell r="D1881" t="str">
            <v>000</v>
          </cell>
          <cell r="E1881" t="str">
            <v>CARTRIDGE 75MM M310 SER HEAT W/FUZE PD F/RIFLE M20</v>
          </cell>
        </row>
        <row r="1882">
          <cell r="A1882" t="str">
            <v>E17400</v>
          </cell>
          <cell r="B1882" t="str">
            <v>AMMO</v>
          </cell>
          <cell r="C1882" t="str">
            <v xml:space="preserve"> 01</v>
          </cell>
          <cell r="D1882" t="str">
            <v>000</v>
          </cell>
          <cell r="E1882" t="str">
            <v xml:space="preserve">CTG, 76MM HEAT                                    </v>
          </cell>
        </row>
        <row r="1883">
          <cell r="A1883" t="str">
            <v>E18000</v>
          </cell>
          <cell r="B1883" t="str">
            <v>AMMO</v>
          </cell>
          <cell r="C1883" t="str">
            <v xml:space="preserve"> 01</v>
          </cell>
          <cell r="D1883" t="str">
            <v>000</v>
          </cell>
          <cell r="E1883" t="str">
            <v xml:space="preserve">CTG MORTAR 81MM ILLUM M301 SERIES                 </v>
          </cell>
        </row>
        <row r="1884">
          <cell r="A1884" t="str">
            <v>E18401</v>
          </cell>
          <cell r="B1884" t="str">
            <v>AMMO</v>
          </cell>
          <cell r="C1884" t="str">
            <v xml:space="preserve"> 01</v>
          </cell>
          <cell r="D1884" t="str">
            <v>000</v>
          </cell>
          <cell r="E1884" t="str">
            <v xml:space="preserve">CTG, 81mm Mortar HE, M374 Series w/PD Fuze        </v>
          </cell>
        </row>
        <row r="1885">
          <cell r="A1885" t="str">
            <v>E18403</v>
          </cell>
          <cell r="B1885" t="str">
            <v>AMMO</v>
          </cell>
          <cell r="C1885" t="str">
            <v xml:space="preserve"> 01</v>
          </cell>
          <cell r="D1885" t="str">
            <v>000</v>
          </cell>
          <cell r="E1885" t="str">
            <v xml:space="preserve">CTG, 81mm Mortar HE, M821 Series w/MOFM           </v>
          </cell>
        </row>
        <row r="1886">
          <cell r="A1886" t="str">
            <v>E18404</v>
          </cell>
          <cell r="B1886" t="str">
            <v>AMMO</v>
          </cell>
          <cell r="C1886" t="str">
            <v xml:space="preserve"> 01</v>
          </cell>
          <cell r="D1886" t="str">
            <v>000</v>
          </cell>
          <cell r="E1886" t="str">
            <v xml:space="preserve">CTG, 81mm Mortar HE, M889 Series w/PD Fuze        </v>
          </cell>
        </row>
        <row r="1887">
          <cell r="A1887" t="str">
            <v>E19601</v>
          </cell>
          <cell r="B1887" t="str">
            <v>AMMO</v>
          </cell>
          <cell r="C1887" t="str">
            <v xml:space="preserve"> 01</v>
          </cell>
          <cell r="D1887" t="str">
            <v>000</v>
          </cell>
          <cell r="E1887" t="str">
            <v xml:space="preserve">CTG, 40MM, HEPD M811 F/SGT YORK(MYP)              </v>
          </cell>
        </row>
        <row r="1888">
          <cell r="A1888" t="str">
            <v>E19603</v>
          </cell>
          <cell r="B1888" t="str">
            <v>AMMO</v>
          </cell>
          <cell r="C1888" t="str">
            <v xml:space="preserve"> 01</v>
          </cell>
          <cell r="D1888" t="str">
            <v>000</v>
          </cell>
          <cell r="E1888" t="str">
            <v xml:space="preserve">CTG, 40MM, TP-T M813 F/SGT YORK(MYP)              </v>
          </cell>
        </row>
        <row r="1889">
          <cell r="A1889" t="str">
            <v>E19604</v>
          </cell>
          <cell r="B1889" t="str">
            <v>AMMO</v>
          </cell>
          <cell r="C1889" t="str">
            <v xml:space="preserve"> 01</v>
          </cell>
          <cell r="D1889" t="str">
            <v>000</v>
          </cell>
          <cell r="E1889" t="str">
            <v xml:space="preserve">CTG, 40MM, DUMMY M851                             </v>
          </cell>
        </row>
        <row r="1890">
          <cell r="A1890" t="str">
            <v>E19605</v>
          </cell>
          <cell r="B1890" t="str">
            <v>AMMO</v>
          </cell>
          <cell r="C1890" t="str">
            <v xml:space="preserve"> 01</v>
          </cell>
          <cell r="D1890" t="str">
            <v>000</v>
          </cell>
          <cell r="E1890" t="str">
            <v xml:space="preserve">CTG, 40MM, HE W/PROX M822                         </v>
          </cell>
        </row>
        <row r="1891">
          <cell r="A1891" t="str">
            <v>E19700</v>
          </cell>
          <cell r="B1891" t="str">
            <v>AMMO</v>
          </cell>
          <cell r="C1891" t="str">
            <v xml:space="preserve"> 01</v>
          </cell>
          <cell r="D1891" t="str">
            <v>000</v>
          </cell>
          <cell r="E1891" t="str">
            <v>Ctg Cal .50 Multi-Purpose, MK211 MOD 0 (SINGLE RD)</v>
          </cell>
        </row>
        <row r="1892">
          <cell r="A1892" t="str">
            <v>E19800</v>
          </cell>
          <cell r="B1892" t="str">
            <v>AMMO</v>
          </cell>
          <cell r="C1892" t="str">
            <v xml:space="preserve"> 01</v>
          </cell>
          <cell r="D1892" t="str">
            <v>000</v>
          </cell>
          <cell r="E1892" t="str">
            <v xml:space="preserve">CTG, MORTAR, 81MM SHORT RANGE PRACTICE M880       </v>
          </cell>
        </row>
        <row r="1893">
          <cell r="A1893" t="str">
            <v>E20200</v>
          </cell>
          <cell r="B1893" t="str">
            <v>AMMO</v>
          </cell>
          <cell r="C1893" t="str">
            <v xml:space="preserve"> 01</v>
          </cell>
          <cell r="D1893" t="str">
            <v>000</v>
          </cell>
          <cell r="E1893" t="str">
            <v xml:space="preserve">CTG, MORTAR, 81MM WP SMOKE M375 SERIES            </v>
          </cell>
        </row>
        <row r="1894">
          <cell r="A1894" t="str">
            <v>E20400</v>
          </cell>
          <cell r="B1894" t="str">
            <v>AMMO</v>
          </cell>
          <cell r="C1894" t="str">
            <v xml:space="preserve"> 01</v>
          </cell>
          <cell r="D1894" t="str">
            <v>000</v>
          </cell>
          <cell r="E1894" t="str">
            <v xml:space="preserve">CTG, 90MM HE-T                                    </v>
          </cell>
        </row>
        <row r="1895">
          <cell r="A1895" t="str">
            <v>E20700</v>
          </cell>
          <cell r="B1895" t="str">
            <v>AMMO</v>
          </cell>
          <cell r="C1895" t="str">
            <v xml:space="preserve"> 01</v>
          </cell>
          <cell r="D1895" t="str">
            <v>000</v>
          </cell>
          <cell r="E1895" t="str">
            <v xml:space="preserve">CTG, 120MM, TANK GUN                              </v>
          </cell>
        </row>
        <row r="1896">
          <cell r="A1896" t="str">
            <v>E20800</v>
          </cell>
          <cell r="B1896" t="str">
            <v>AMMO</v>
          </cell>
          <cell r="C1896" t="str">
            <v xml:space="preserve"> 01</v>
          </cell>
          <cell r="D1896" t="str">
            <v>000</v>
          </cell>
          <cell r="E1896" t="str">
            <v xml:space="preserve">CTG, 90MM, TP-T                                   </v>
          </cell>
        </row>
        <row r="1897">
          <cell r="A1897" t="str">
            <v>E21000</v>
          </cell>
          <cell r="B1897" t="str">
            <v>AMMO</v>
          </cell>
          <cell r="C1897" t="str">
            <v xml:space="preserve"> 01</v>
          </cell>
          <cell r="D1897" t="str">
            <v>000</v>
          </cell>
          <cell r="E1897" t="str">
            <v xml:space="preserve">CTG, 90MM, HEAT-T                                 </v>
          </cell>
        </row>
        <row r="1898">
          <cell r="A1898" t="str">
            <v>E21101</v>
          </cell>
          <cell r="B1898" t="str">
            <v>AMMO</v>
          </cell>
          <cell r="C1898" t="str">
            <v xml:space="preserve"> 01</v>
          </cell>
          <cell r="D1898" t="str">
            <v>000</v>
          </cell>
          <cell r="E1898" t="str">
            <v xml:space="preserve">CTG, Arty, 105mm: All Types                       </v>
          </cell>
        </row>
        <row r="1899">
          <cell r="A1899" t="str">
            <v>E21200</v>
          </cell>
          <cell r="B1899" t="str">
            <v>AMMO</v>
          </cell>
          <cell r="C1899" t="str">
            <v xml:space="preserve"> 01</v>
          </cell>
          <cell r="D1899" t="str">
            <v>000</v>
          </cell>
          <cell r="E1899" t="str">
            <v xml:space="preserve">CTG, 105mm ARTY Blank, M395                       </v>
          </cell>
        </row>
        <row r="1900">
          <cell r="A1900" t="str">
            <v>E21501</v>
          </cell>
          <cell r="B1900" t="str">
            <v>AMMO</v>
          </cell>
          <cell r="C1900" t="str">
            <v xml:space="preserve"> 01</v>
          </cell>
          <cell r="D1900" t="str">
            <v>000</v>
          </cell>
          <cell r="E1900" t="str">
            <v xml:space="preserve">CTG, 105mm ARTY HE, M1 w/o Fuze                   </v>
          </cell>
        </row>
        <row r="1901">
          <cell r="A1901" t="str">
            <v>E21601</v>
          </cell>
          <cell r="B1901" t="str">
            <v>AMMO</v>
          </cell>
          <cell r="C1901" t="str">
            <v xml:space="preserve"> 01</v>
          </cell>
          <cell r="D1901" t="str">
            <v>000</v>
          </cell>
          <cell r="E1901" t="str">
            <v xml:space="preserve">CTG, 105mm ARTY HE-BB PFF, M1130 w/o Fuze         </v>
          </cell>
        </row>
        <row r="1902">
          <cell r="A1902" t="str">
            <v>E21610</v>
          </cell>
          <cell r="B1902" t="str">
            <v>AMMO</v>
          </cell>
          <cell r="C1902" t="str">
            <v xml:space="preserve"> 01</v>
          </cell>
          <cell r="D1902" t="str">
            <v>000</v>
          </cell>
          <cell r="E1902" t="str">
            <v xml:space="preserve">CTG, 105mm ARTY ER HE-BB PFF, M1130A1 w/o Fuze    </v>
          </cell>
        </row>
        <row r="1903">
          <cell r="A1903" t="str">
            <v>E21612</v>
          </cell>
          <cell r="B1903" t="str">
            <v>AMMO</v>
          </cell>
          <cell r="C1903" t="str">
            <v xml:space="preserve"> 01</v>
          </cell>
          <cell r="D1903" t="str">
            <v>000</v>
          </cell>
          <cell r="E1903" t="str">
            <v xml:space="preserve">CTG, ARTY, 105MM HE, M1 IM                        </v>
          </cell>
        </row>
        <row r="1904">
          <cell r="A1904" t="str">
            <v>E21615</v>
          </cell>
          <cell r="B1904" t="str">
            <v>AMMO</v>
          </cell>
          <cell r="C1904" t="str">
            <v xml:space="preserve"> 01</v>
          </cell>
          <cell r="D1904" t="str">
            <v>000</v>
          </cell>
          <cell r="E1904" t="str">
            <v xml:space="preserve">PROJ, ARTY, 155MM, SMOKE M1125                    </v>
          </cell>
        </row>
        <row r="1905">
          <cell r="A1905" t="str">
            <v>E21618</v>
          </cell>
          <cell r="B1905" t="str">
            <v>AMMO</v>
          </cell>
          <cell r="C1905" t="str">
            <v xml:space="preserve"> 01</v>
          </cell>
          <cell r="D1905" t="str">
            <v>000</v>
          </cell>
          <cell r="E1905" t="str">
            <v xml:space="preserve">PROJ, ARTY, 155mm Extended Range Spotting, M1121  </v>
          </cell>
        </row>
        <row r="1906">
          <cell r="A1906" t="str">
            <v>E21700</v>
          </cell>
          <cell r="B1906" t="str">
            <v>AMMO</v>
          </cell>
          <cell r="C1906" t="str">
            <v xml:space="preserve"> 01</v>
          </cell>
          <cell r="D1906" t="str">
            <v>000</v>
          </cell>
          <cell r="E1906" t="str">
            <v xml:space="preserve">CTG, ARTY, 105MM VL ILLUM M314 SERIES W/FUZE      </v>
          </cell>
        </row>
        <row r="1907">
          <cell r="A1907" t="str">
            <v>E21702</v>
          </cell>
          <cell r="B1907" t="str">
            <v>AMMO</v>
          </cell>
          <cell r="C1907" t="str">
            <v xml:space="preserve"> 01</v>
          </cell>
          <cell r="D1907" t="str">
            <v>000</v>
          </cell>
          <cell r="E1907" t="str">
            <v xml:space="preserve">CTG, ARTY, 105MM VL ILLUM M314 W/O FUZE           </v>
          </cell>
        </row>
        <row r="1908">
          <cell r="A1908" t="str">
            <v>E21705</v>
          </cell>
          <cell r="B1908" t="str">
            <v>AMMO</v>
          </cell>
          <cell r="C1908" t="str">
            <v xml:space="preserve"> 01</v>
          </cell>
          <cell r="D1908" t="str">
            <v>000</v>
          </cell>
          <cell r="E1908" t="str">
            <v xml:space="preserve">CTG, 105mm Arty, IR ILLUM M1064 w/o Fuze          </v>
          </cell>
        </row>
        <row r="1909">
          <cell r="A1909" t="str">
            <v>E22001</v>
          </cell>
          <cell r="B1909" t="str">
            <v>AMMO</v>
          </cell>
          <cell r="C1909" t="str">
            <v xml:space="preserve"> 01</v>
          </cell>
          <cell r="D1909" t="str">
            <v>000</v>
          </cell>
          <cell r="E1909" t="str">
            <v xml:space="preserve">CTG ARTY 105MM SMOKE HC M84A1 W/FUZE M577 MTS     </v>
          </cell>
        </row>
        <row r="1910">
          <cell r="A1910" t="str">
            <v>E22002</v>
          </cell>
          <cell r="B1910" t="str">
            <v>AMMO</v>
          </cell>
          <cell r="C1910" t="str">
            <v xml:space="preserve"> 01</v>
          </cell>
          <cell r="D1910" t="str">
            <v>000</v>
          </cell>
          <cell r="E1910" t="str">
            <v xml:space="preserve">CTG, ARTY, 105MM SMOKE HC M84 W/O FUZE            </v>
          </cell>
        </row>
        <row r="1911">
          <cell r="A1911" t="str">
            <v>E22003</v>
          </cell>
          <cell r="B1911" t="str">
            <v>AMMO</v>
          </cell>
          <cell r="C1911" t="str">
            <v xml:space="preserve"> 01</v>
          </cell>
          <cell r="D1911" t="str">
            <v>000</v>
          </cell>
          <cell r="E1911" t="str">
            <v xml:space="preserve">CTG, ARTY, 105MM SMOKE HC M84 W/O FUZE            </v>
          </cell>
        </row>
        <row r="1912">
          <cell r="A1912" t="str">
            <v>E22100</v>
          </cell>
          <cell r="B1912" t="str">
            <v>AMMO</v>
          </cell>
          <cell r="C1912" t="str">
            <v xml:space="preserve"> 01</v>
          </cell>
          <cell r="D1912" t="str">
            <v>000</v>
          </cell>
          <cell r="E1912" t="str">
            <v xml:space="preserve">CTG TANK 105MM TPDS-T M724A1                      </v>
          </cell>
        </row>
        <row r="1913">
          <cell r="A1913" t="str">
            <v>E22101</v>
          </cell>
          <cell r="B1913" t="str">
            <v>AMMO</v>
          </cell>
          <cell r="C1913" t="str">
            <v xml:space="preserve"> 01</v>
          </cell>
          <cell r="D1913" t="str">
            <v>000</v>
          </cell>
          <cell r="E1913" t="str">
            <v xml:space="preserve">CTG, ARTY, 155MM: ALL TYPES                       </v>
          </cell>
        </row>
        <row r="1914">
          <cell r="A1914" t="str">
            <v>E22125</v>
          </cell>
          <cell r="B1914" t="str">
            <v>AMMO</v>
          </cell>
          <cell r="C1914" t="str">
            <v xml:space="preserve"> 01</v>
          </cell>
          <cell r="D1914" t="str">
            <v>000</v>
          </cell>
          <cell r="E1914" t="str">
            <v xml:space="preserve">CTG, 105mm Tank TPDS-T, M724A2 (Short Rg KE Trnr) </v>
          </cell>
        </row>
        <row r="1915">
          <cell r="A1915" t="str">
            <v>E22151</v>
          </cell>
          <cell r="B1915" t="str">
            <v>AMMO</v>
          </cell>
          <cell r="C1915" t="str">
            <v xml:space="preserve"> 01</v>
          </cell>
          <cell r="D1915" t="str">
            <v>000</v>
          </cell>
          <cell r="E1915" t="str">
            <v xml:space="preserve">CTG, TANK, 105MM, CANISTER, APERS, M1040          </v>
          </cell>
        </row>
        <row r="1916">
          <cell r="A1916" t="str">
            <v>E22201</v>
          </cell>
          <cell r="B1916" t="str">
            <v>AMMO</v>
          </cell>
          <cell r="C1916" t="str">
            <v xml:space="preserve"> 01</v>
          </cell>
          <cell r="D1916" t="str">
            <v>000</v>
          </cell>
          <cell r="E1916" t="str">
            <v xml:space="preserve">CTG ARTY 105MM SMOKE WP M60 W/O FUZE              </v>
          </cell>
        </row>
        <row r="1917">
          <cell r="A1917" t="str">
            <v>E22202</v>
          </cell>
          <cell r="B1917" t="str">
            <v>AMMO</v>
          </cell>
          <cell r="C1917" t="str">
            <v xml:space="preserve"> 01</v>
          </cell>
          <cell r="D1917" t="str">
            <v>000</v>
          </cell>
          <cell r="E1917" t="str">
            <v xml:space="preserve">CTG, 105mm ARTY, WP SMOKE M60 Series w/FUZE       </v>
          </cell>
        </row>
        <row r="1918">
          <cell r="A1918" t="str">
            <v>E22203</v>
          </cell>
          <cell r="B1918" t="str">
            <v>AMMO</v>
          </cell>
          <cell r="C1918" t="str">
            <v xml:space="preserve"> 01</v>
          </cell>
          <cell r="D1918" t="str">
            <v>000</v>
          </cell>
          <cell r="E1918" t="str">
            <v xml:space="preserve">Cartridges, Tank, 105MM And 120MM, All Types      </v>
          </cell>
        </row>
        <row r="1919">
          <cell r="A1919" t="str">
            <v>E22300</v>
          </cell>
          <cell r="B1919" t="str">
            <v>AMMO</v>
          </cell>
          <cell r="C1919" t="str">
            <v xml:space="preserve"> 01</v>
          </cell>
          <cell r="D1919" t="str">
            <v>000</v>
          </cell>
          <cell r="E1919" t="str">
            <v xml:space="preserve">CTG, 105mm Tank, TP-T, M393A1                     </v>
          </cell>
        </row>
        <row r="1920">
          <cell r="A1920" t="str">
            <v>E22800</v>
          </cell>
          <cell r="B1920" t="str">
            <v>AMMO</v>
          </cell>
          <cell r="C1920" t="str">
            <v xml:space="preserve"> 01</v>
          </cell>
          <cell r="D1920" t="str">
            <v>000</v>
          </cell>
          <cell r="E1920" t="str">
            <v xml:space="preserve">CTG 105MM HERA M548, W/O FUZE, F/HOW M101/102/10  </v>
          </cell>
        </row>
        <row r="1921">
          <cell r="A1921" t="str">
            <v>E23000</v>
          </cell>
          <cell r="B1921" t="str">
            <v>AMMO</v>
          </cell>
          <cell r="C1921" t="str">
            <v xml:space="preserve"> 01</v>
          </cell>
          <cell r="D1921" t="str">
            <v>000</v>
          </cell>
          <cell r="E1921" t="str">
            <v xml:space="preserve">CARTRIDGE 105MM M413 HE F/HOWITZER                </v>
          </cell>
        </row>
        <row r="1922">
          <cell r="A1922" t="str">
            <v>E23600</v>
          </cell>
          <cell r="B1922" t="str">
            <v>AMMO</v>
          </cell>
          <cell r="C1922" t="str">
            <v xml:space="preserve"> 01</v>
          </cell>
          <cell r="D1922" t="str">
            <v>000</v>
          </cell>
          <cell r="E1922" t="str">
            <v xml:space="preserve">CTG, 105MM, DUMMY                                 </v>
          </cell>
        </row>
        <row r="1923">
          <cell r="A1923" t="str">
            <v>E23800</v>
          </cell>
          <cell r="B1923" t="str">
            <v>AMMO</v>
          </cell>
          <cell r="C1923" t="str">
            <v xml:space="preserve"> 01</v>
          </cell>
          <cell r="D1923" t="str">
            <v>000</v>
          </cell>
          <cell r="E1923" t="str">
            <v xml:space="preserve">CTG, 105MM, APDS, F/TANK GUN M392, M7             </v>
          </cell>
        </row>
        <row r="1924">
          <cell r="A1924" t="str">
            <v>E23900</v>
          </cell>
          <cell r="B1924" t="str">
            <v>AMMO</v>
          </cell>
          <cell r="C1924" t="str">
            <v xml:space="preserve"> 01</v>
          </cell>
          <cell r="D1924" t="str">
            <v>000</v>
          </cell>
          <cell r="E1924" t="str">
            <v xml:space="preserve">CTG TANK 105MM HEAT-MP-T M456A2                   </v>
          </cell>
        </row>
        <row r="1925">
          <cell r="A1925" t="str">
            <v>E24000</v>
          </cell>
          <cell r="B1925" t="str">
            <v>AMMO</v>
          </cell>
          <cell r="C1925" t="str">
            <v xml:space="preserve"> 01</v>
          </cell>
          <cell r="D1925" t="str">
            <v>000</v>
          </cell>
          <cell r="E1925" t="str">
            <v xml:space="preserve">CTG TANK 105MM TP-T M490A1                        </v>
          </cell>
        </row>
        <row r="1926">
          <cell r="A1926" t="str">
            <v>E24200</v>
          </cell>
          <cell r="B1926" t="str">
            <v>AMMO</v>
          </cell>
          <cell r="C1926" t="str">
            <v xml:space="preserve"> 01</v>
          </cell>
          <cell r="D1926" t="str">
            <v>000</v>
          </cell>
          <cell r="E1926" t="str">
            <v>CTG, 105MM ANTIPER M546, W/O FUZE, F/HOW M102 M2A2</v>
          </cell>
        </row>
        <row r="1927">
          <cell r="A1927" t="str">
            <v>E24300</v>
          </cell>
          <cell r="B1927" t="str">
            <v>AMMO</v>
          </cell>
          <cell r="C1927" t="str">
            <v xml:space="preserve"> 01</v>
          </cell>
          <cell r="D1927" t="str">
            <v>000</v>
          </cell>
          <cell r="E1927" t="str">
            <v xml:space="preserve">CTG, 105mm Tank, HEP-T, M393A3                    </v>
          </cell>
        </row>
        <row r="1928">
          <cell r="A1928" t="str">
            <v>E24400</v>
          </cell>
          <cell r="B1928" t="str">
            <v>AMMO</v>
          </cell>
          <cell r="C1928" t="str">
            <v xml:space="preserve"> 01</v>
          </cell>
          <cell r="D1928" t="str">
            <v>000</v>
          </cell>
          <cell r="E1928" t="str">
            <v xml:space="preserve">CTG, TANK, 105MM, APERS-T F/TANK GUN              </v>
          </cell>
        </row>
        <row r="1929">
          <cell r="A1929" t="str">
            <v>E24600</v>
          </cell>
          <cell r="B1929" t="str">
            <v>AMMO</v>
          </cell>
          <cell r="C1929" t="str">
            <v xml:space="preserve"> 01</v>
          </cell>
          <cell r="D1929" t="str">
            <v>000</v>
          </cell>
          <cell r="E1929" t="str">
            <v xml:space="preserve">CTG, 106MM, HEAT                                  </v>
          </cell>
        </row>
        <row r="1930">
          <cell r="A1930" t="str">
            <v>E24700</v>
          </cell>
          <cell r="B1930" t="str">
            <v>AMMO</v>
          </cell>
          <cell r="C1930" t="str">
            <v xml:space="preserve"> 01</v>
          </cell>
          <cell r="D1930" t="str">
            <v>000</v>
          </cell>
          <cell r="E1930" t="str">
            <v xml:space="preserve">CTG, 106MM, HEP-T                                 </v>
          </cell>
        </row>
        <row r="1931">
          <cell r="A1931" t="str">
            <v>E25100</v>
          </cell>
          <cell r="B1931" t="str">
            <v>AMMO</v>
          </cell>
          <cell r="C1931" t="str">
            <v xml:space="preserve"> 01</v>
          </cell>
          <cell r="D1931" t="str">
            <v>000</v>
          </cell>
          <cell r="E1931" t="str">
            <v xml:space="preserve">CTG MORTAR 4.2 IN HE M329 SERIES                  </v>
          </cell>
        </row>
        <row r="1932">
          <cell r="A1932" t="str">
            <v>E25200</v>
          </cell>
          <cell r="B1932" t="str">
            <v>AMMO</v>
          </cell>
          <cell r="C1932" t="str">
            <v xml:space="preserve"> 01</v>
          </cell>
          <cell r="D1932" t="str">
            <v>000</v>
          </cell>
          <cell r="E1932" t="str">
            <v xml:space="preserve">CTG MORTAR 4.2 IN ILLUM M335 W/FUZE               </v>
          </cell>
        </row>
        <row r="1933">
          <cell r="A1933" t="str">
            <v>E25400</v>
          </cell>
          <cell r="B1933" t="str">
            <v>AMMO</v>
          </cell>
          <cell r="C1933" t="str">
            <v xml:space="preserve"> 01</v>
          </cell>
          <cell r="D1933" t="str">
            <v>000</v>
          </cell>
          <cell r="E1933" t="str">
            <v xml:space="preserve">CTG MORTAR 4.2 IN SMOKE WP/PWP M2/M328 W/FUZE     </v>
          </cell>
        </row>
        <row r="1934">
          <cell r="A1934" t="str">
            <v>E25500</v>
          </cell>
          <cell r="B1934" t="str">
            <v>AMMO</v>
          </cell>
          <cell r="C1934" t="str">
            <v xml:space="preserve"> 01</v>
          </cell>
          <cell r="D1934" t="str">
            <v>000</v>
          </cell>
          <cell r="E1934" t="str">
            <v xml:space="preserve">120MM Mortar, All Types                           </v>
          </cell>
        </row>
        <row r="1935">
          <cell r="A1935" t="str">
            <v>E25501</v>
          </cell>
          <cell r="B1935" t="str">
            <v>AMMO</v>
          </cell>
          <cell r="C1935" t="str">
            <v xml:space="preserve"> 01</v>
          </cell>
          <cell r="D1935" t="str">
            <v>000</v>
          </cell>
          <cell r="E1935" t="str">
            <v xml:space="preserve">CTG, 120mm Mortar HE, M934 w/MOFM                 </v>
          </cell>
        </row>
        <row r="1936">
          <cell r="A1936" t="str">
            <v>E25502</v>
          </cell>
          <cell r="B1936" t="str">
            <v>AMMO</v>
          </cell>
          <cell r="C1936" t="str">
            <v xml:space="preserve"> 01</v>
          </cell>
          <cell r="D1936" t="str">
            <v>000</v>
          </cell>
          <cell r="E1936" t="str">
            <v xml:space="preserve">CTG, 120mm Mortar HE, M933 Series w/PD Fuze       </v>
          </cell>
        </row>
        <row r="1937">
          <cell r="A1937" t="str">
            <v>E25503</v>
          </cell>
          <cell r="B1937" t="str">
            <v>AMMO</v>
          </cell>
          <cell r="C1937" t="str">
            <v xml:space="preserve"> 01</v>
          </cell>
          <cell r="D1937" t="str">
            <v>000</v>
          </cell>
          <cell r="E1937" t="str">
            <v>CTG, 120mm Mortar VL ILLM, M930 Series w/MTSQ Fuze</v>
          </cell>
        </row>
        <row r="1938">
          <cell r="A1938" t="str">
            <v>E25504</v>
          </cell>
          <cell r="B1938" t="str">
            <v>AMMO</v>
          </cell>
          <cell r="C1938" t="str">
            <v xml:space="preserve"> 01</v>
          </cell>
          <cell r="D1938" t="str">
            <v>000</v>
          </cell>
          <cell r="E1938" t="str">
            <v xml:space="preserve">CTG, 120mm Mortar Smoke, M929 w/PD Fuze           </v>
          </cell>
        </row>
        <row r="1939">
          <cell r="A1939" t="str">
            <v>E25505</v>
          </cell>
          <cell r="B1939" t="str">
            <v>AMMO</v>
          </cell>
          <cell r="C1939" t="str">
            <v xml:space="preserve"> 01</v>
          </cell>
          <cell r="D1939" t="str">
            <v>000</v>
          </cell>
          <cell r="E1939" t="str">
            <v xml:space="preserve">CTG MORTAR 120MM 1/10 PRAC XM932                  </v>
          </cell>
        </row>
        <row r="1940">
          <cell r="A1940" t="str">
            <v>E25507</v>
          </cell>
          <cell r="B1940" t="str">
            <v>AMMO</v>
          </cell>
          <cell r="C1940" t="str">
            <v xml:space="preserve"> 01</v>
          </cell>
          <cell r="D1940" t="str">
            <v>000</v>
          </cell>
          <cell r="E1940" t="str">
            <v xml:space="preserve">CTG, 120mm Mortar FRTR, M931 Series w/Pract Fuze  </v>
          </cell>
        </row>
        <row r="1941">
          <cell r="A1941" t="str">
            <v>E25508</v>
          </cell>
          <cell r="B1941" t="str">
            <v>AMMO</v>
          </cell>
          <cell r="C1941" t="str">
            <v xml:space="preserve"> 01</v>
          </cell>
          <cell r="D1941" t="str">
            <v>000</v>
          </cell>
          <cell r="E1941" t="str">
            <v xml:space="preserve">CTG MORTAR 120 MM HE M57 W/PD FYZE                </v>
          </cell>
        </row>
        <row r="1942">
          <cell r="A1942" t="str">
            <v>E25509</v>
          </cell>
          <cell r="B1942" t="str">
            <v>AMMO</v>
          </cell>
          <cell r="C1942" t="str">
            <v xml:space="preserve"> 01</v>
          </cell>
          <cell r="D1942" t="str">
            <v>000</v>
          </cell>
          <cell r="E1942" t="str">
            <v xml:space="preserve">CTG MORTAR 120 MM ILLUM M91                       </v>
          </cell>
        </row>
        <row r="1943">
          <cell r="A1943" t="str">
            <v>E25510</v>
          </cell>
          <cell r="B1943" t="str">
            <v>AMMO</v>
          </cell>
          <cell r="C1943" t="str">
            <v xml:space="preserve"> 01</v>
          </cell>
          <cell r="D1943" t="str">
            <v>000</v>
          </cell>
          <cell r="E1943" t="str">
            <v>CTG 120MM MORTAR VL ILLUM M930E1 (VISUAL LIGHT ILL</v>
          </cell>
        </row>
        <row r="1944">
          <cell r="A1944" t="str">
            <v>E25511</v>
          </cell>
          <cell r="B1944" t="str">
            <v>AMMO</v>
          </cell>
          <cell r="C1944" t="str">
            <v xml:space="preserve"> 01</v>
          </cell>
          <cell r="D1944" t="str">
            <v>000</v>
          </cell>
          <cell r="E1944" t="str">
            <v xml:space="preserve">CTG, 120mm Mortar, HE GUIDED (HEGM), XM395 Series </v>
          </cell>
        </row>
        <row r="1945">
          <cell r="A1945" t="str">
            <v>E25512</v>
          </cell>
          <cell r="B1945" t="str">
            <v>AMMO</v>
          </cell>
          <cell r="C1945" t="str">
            <v xml:space="preserve"> 01</v>
          </cell>
          <cell r="D1945" t="str">
            <v>000</v>
          </cell>
          <cell r="E1945" t="str">
            <v xml:space="preserve">CTG, MORTAR 120MM HE, M933A1 W/FUZE M783 PD/DELAY </v>
          </cell>
        </row>
        <row r="1946">
          <cell r="A1946" t="str">
            <v>E25700</v>
          </cell>
          <cell r="B1946" t="str">
            <v>AMMO</v>
          </cell>
          <cell r="C1946" t="str">
            <v xml:space="preserve"> 01</v>
          </cell>
          <cell r="D1946" t="str">
            <v>000</v>
          </cell>
          <cell r="E1946" t="str">
            <v xml:space="preserve">CHARGE, PROPELLING, 175MM                         </v>
          </cell>
        </row>
        <row r="1947">
          <cell r="A1947" t="str">
            <v>E25800</v>
          </cell>
          <cell r="B1947" t="str">
            <v>AMMO</v>
          </cell>
          <cell r="C1947" t="str">
            <v xml:space="preserve"> 01</v>
          </cell>
          <cell r="D1947" t="str">
            <v>000</v>
          </cell>
          <cell r="E1947" t="str">
            <v xml:space="preserve">CTG, 152MM, PRACTICE, TP-T                        </v>
          </cell>
        </row>
        <row r="1948">
          <cell r="A1948" t="str">
            <v>E25900</v>
          </cell>
          <cell r="B1948" t="str">
            <v>AMMO</v>
          </cell>
          <cell r="C1948" t="str">
            <v xml:space="preserve"> 01</v>
          </cell>
          <cell r="D1948" t="str">
            <v>000</v>
          </cell>
          <cell r="E1948" t="str">
            <v xml:space="preserve">CTG, 152MM HEAT MULTIPUR M409 SER W/F M81         </v>
          </cell>
        </row>
        <row r="1949">
          <cell r="A1949" t="str">
            <v>E26900</v>
          </cell>
          <cell r="B1949" t="str">
            <v>AMMO</v>
          </cell>
          <cell r="C1949" t="str">
            <v xml:space="preserve"> 01</v>
          </cell>
          <cell r="D1949" t="str">
            <v>000</v>
          </cell>
          <cell r="E1949" t="str">
            <v xml:space="preserve">PROJ, 155mm ARTY VL ILLUM, M485 / M1124 Series    </v>
          </cell>
        </row>
        <row r="1950">
          <cell r="A1950" t="str">
            <v>E26904</v>
          </cell>
          <cell r="B1950" t="str">
            <v>AMMO</v>
          </cell>
          <cell r="C1950" t="str">
            <v xml:space="preserve"> 01</v>
          </cell>
          <cell r="D1950" t="str">
            <v>000</v>
          </cell>
          <cell r="E1950" t="str">
            <v xml:space="preserve">PROJ, 155mm ARTY IR ILLUM, M1066 / M1123 Series   </v>
          </cell>
        </row>
        <row r="1951">
          <cell r="A1951" t="str">
            <v>E27000</v>
          </cell>
          <cell r="B1951" t="str">
            <v>AMMO</v>
          </cell>
          <cell r="C1951" t="str">
            <v xml:space="preserve"> 01</v>
          </cell>
          <cell r="D1951" t="str">
            <v>000</v>
          </cell>
          <cell r="E1951" t="str">
            <v xml:space="preserve">PROJ, ARTY, 155MM HC SMOKE M116A1                 </v>
          </cell>
        </row>
        <row r="1952">
          <cell r="A1952" t="str">
            <v>E27001</v>
          </cell>
          <cell r="B1952" t="str">
            <v>AMMO</v>
          </cell>
          <cell r="C1952" t="str">
            <v xml:space="preserve"> 01</v>
          </cell>
          <cell r="D1952" t="str">
            <v>000</v>
          </cell>
          <cell r="E1952" t="str">
            <v xml:space="preserve">PROJ, 155mm ARTY Smoke, M116 Series               </v>
          </cell>
        </row>
        <row r="1953">
          <cell r="A1953" t="str">
            <v>E27100</v>
          </cell>
          <cell r="B1953" t="str">
            <v>AMMO</v>
          </cell>
          <cell r="C1953" t="str">
            <v xml:space="preserve"> 01</v>
          </cell>
          <cell r="D1953" t="str">
            <v>000</v>
          </cell>
          <cell r="E1953" t="str">
            <v xml:space="preserve">PROP CHG, 155mm ARTY, Red Bag, M119 Series        </v>
          </cell>
        </row>
        <row r="1954">
          <cell r="A1954" t="str">
            <v>E27121</v>
          </cell>
          <cell r="B1954" t="str">
            <v>AMMO</v>
          </cell>
          <cell r="C1954" t="str">
            <v xml:space="preserve"> 01</v>
          </cell>
          <cell r="D1954" t="str">
            <v>000</v>
          </cell>
          <cell r="E1954" t="str">
            <v xml:space="preserve">PROJ, 155MM ARTY HE RAP, M1210                    </v>
          </cell>
        </row>
        <row r="1955">
          <cell r="A1955" t="str">
            <v>E27201</v>
          </cell>
          <cell r="B1955" t="str">
            <v>AMMO</v>
          </cell>
          <cell r="C1955" t="str">
            <v xml:space="preserve"> 01</v>
          </cell>
          <cell r="D1955" t="str">
            <v>000</v>
          </cell>
          <cell r="E1955" t="str">
            <v xml:space="preserve">ARTY, 155MM PROP CHG, GREEN BAG M3 SERIES         </v>
          </cell>
        </row>
        <row r="1956">
          <cell r="A1956" t="str">
            <v>E27202</v>
          </cell>
          <cell r="B1956" t="str">
            <v>AMMO</v>
          </cell>
          <cell r="C1956" t="str">
            <v xml:space="preserve"> 01</v>
          </cell>
          <cell r="D1956" t="str">
            <v>000</v>
          </cell>
          <cell r="E1956" t="str">
            <v xml:space="preserve">CHARGE, PROPELLING, 155MM, GREEN BAG XM211        </v>
          </cell>
        </row>
        <row r="1957">
          <cell r="A1957" t="str">
            <v>E27301</v>
          </cell>
          <cell r="B1957" t="str">
            <v>AMMO</v>
          </cell>
          <cell r="C1957" t="str">
            <v xml:space="preserve"> 01</v>
          </cell>
          <cell r="D1957" t="str">
            <v>000</v>
          </cell>
          <cell r="E1957" t="str">
            <v xml:space="preserve">ARTY, 155MM PROP CHG, WHITE BAG M4 SERIES         </v>
          </cell>
        </row>
        <row r="1958">
          <cell r="A1958" t="str">
            <v>E27303</v>
          </cell>
          <cell r="B1958" t="str">
            <v>AMMO</v>
          </cell>
          <cell r="C1958" t="str">
            <v xml:space="preserve"> 01</v>
          </cell>
          <cell r="D1958" t="str">
            <v>000</v>
          </cell>
          <cell r="E1958" t="str">
            <v xml:space="preserve">ARTY, 155MM PROP CHG, RED BAG M203 SERIES         </v>
          </cell>
        </row>
        <row r="1959">
          <cell r="A1959" t="str">
            <v>E27501</v>
          </cell>
          <cell r="B1959" t="str">
            <v>AMMO</v>
          </cell>
          <cell r="C1959" t="str">
            <v xml:space="preserve"> 01</v>
          </cell>
          <cell r="D1959" t="str">
            <v>000</v>
          </cell>
          <cell r="E1959" t="str">
            <v xml:space="preserve">Artillery Propellants, Fuzes and Primers, All     </v>
          </cell>
        </row>
        <row r="1960">
          <cell r="A1960" t="str">
            <v>E27502</v>
          </cell>
          <cell r="B1960" t="str">
            <v>AMMO</v>
          </cell>
          <cell r="C1960" t="str">
            <v xml:space="preserve"> 01</v>
          </cell>
          <cell r="D1960" t="str">
            <v>000</v>
          </cell>
          <cell r="E1960" t="str">
            <v xml:space="preserve">PROP CHG, 155mm ARTY MACS, M231 Series            </v>
          </cell>
        </row>
        <row r="1961">
          <cell r="A1961" t="str">
            <v>E27601</v>
          </cell>
          <cell r="B1961" t="str">
            <v>AMMO</v>
          </cell>
          <cell r="C1961" t="str">
            <v xml:space="preserve"> 01</v>
          </cell>
          <cell r="D1961" t="str">
            <v>000</v>
          </cell>
          <cell r="E1961" t="str">
            <v xml:space="preserve">PROJ, ARTY, 155MM HE M107                         </v>
          </cell>
        </row>
        <row r="1962">
          <cell r="A1962" t="str">
            <v>E27603</v>
          </cell>
          <cell r="B1962" t="str">
            <v>AMMO</v>
          </cell>
          <cell r="C1962" t="str">
            <v xml:space="preserve"> 01</v>
          </cell>
          <cell r="D1962" t="str">
            <v>000</v>
          </cell>
          <cell r="E1962" t="str">
            <v xml:space="preserve">PROJ, 155mm ARTY HE IM Training, M1122            </v>
          </cell>
        </row>
        <row r="1963">
          <cell r="A1963" t="str">
            <v>E27900</v>
          </cell>
          <cell r="B1963" t="str">
            <v>AMMO</v>
          </cell>
          <cell r="C1963" t="str">
            <v xml:space="preserve"> 01</v>
          </cell>
          <cell r="D1963" t="str">
            <v>000</v>
          </cell>
          <cell r="E1963" t="str">
            <v xml:space="preserve">PROJ, ARTY,155MM SMOKE WP M110A2 (SPOTTING RND)   </v>
          </cell>
        </row>
        <row r="1964">
          <cell r="A1964" t="str">
            <v>E28100</v>
          </cell>
          <cell r="B1964" t="str">
            <v>AMMO</v>
          </cell>
          <cell r="C1964" t="str">
            <v xml:space="preserve"> 01</v>
          </cell>
          <cell r="D1964" t="str">
            <v>000</v>
          </cell>
          <cell r="E1964" t="str">
            <v xml:space="preserve">PROJ ARTY 155MM DPICM M483A1                      </v>
          </cell>
        </row>
        <row r="1965">
          <cell r="A1965" t="str">
            <v>E28110</v>
          </cell>
          <cell r="B1965" t="str">
            <v>AMMO</v>
          </cell>
          <cell r="C1965" t="str">
            <v xml:space="preserve"> 01</v>
          </cell>
          <cell r="D1965" t="str">
            <v>000</v>
          </cell>
          <cell r="E1965" t="str">
            <v xml:space="preserve">PROJ ARTY 155MM DPICM M483A1                      </v>
          </cell>
        </row>
        <row r="1966">
          <cell r="A1966" t="str">
            <v>E28300</v>
          </cell>
          <cell r="B1966" t="str">
            <v>AMMO</v>
          </cell>
          <cell r="C1966" t="str">
            <v xml:space="preserve"> 01</v>
          </cell>
          <cell r="D1966" t="str">
            <v>000</v>
          </cell>
          <cell r="E1966" t="str">
            <v xml:space="preserve">PROJ ARTY 155MM HE ICM M449 SERIES                </v>
          </cell>
        </row>
        <row r="1967">
          <cell r="A1967" t="str">
            <v>E28500</v>
          </cell>
          <cell r="B1967" t="str">
            <v>AMMO</v>
          </cell>
          <cell r="C1967" t="str">
            <v xml:space="preserve"> 01</v>
          </cell>
          <cell r="D1967" t="str">
            <v>000</v>
          </cell>
          <cell r="E1967" t="str">
            <v xml:space="preserve">CTG 165MM HEP M123 F/CEV                          </v>
          </cell>
        </row>
        <row r="1968">
          <cell r="A1968" t="str">
            <v>E28600</v>
          </cell>
          <cell r="B1968" t="str">
            <v>AMMO</v>
          </cell>
          <cell r="C1968" t="str">
            <v xml:space="preserve"> 01</v>
          </cell>
          <cell r="D1968" t="str">
            <v>000</v>
          </cell>
          <cell r="E1968" t="str">
            <v xml:space="preserve">PROJ ARTY 175MM HE M437 SERIES                    </v>
          </cell>
        </row>
        <row r="1969">
          <cell r="A1969" t="str">
            <v>E28900</v>
          </cell>
          <cell r="B1969" t="str">
            <v>AMMO</v>
          </cell>
          <cell r="C1969" t="str">
            <v xml:space="preserve"> 01</v>
          </cell>
          <cell r="D1969" t="str">
            <v>000</v>
          </cell>
          <cell r="E1969" t="str">
            <v xml:space="preserve">CTG 165MM TP M623 F/CEV                           </v>
          </cell>
        </row>
        <row r="1970">
          <cell r="A1970" t="str">
            <v>E29100</v>
          </cell>
          <cell r="B1970" t="str">
            <v>AMMO</v>
          </cell>
          <cell r="C1970" t="str">
            <v xml:space="preserve"> 01</v>
          </cell>
          <cell r="D1970" t="str">
            <v>000</v>
          </cell>
          <cell r="E1970" t="str">
            <v xml:space="preserve">PROP CHG 8 IN GREEN BAG M1                        </v>
          </cell>
        </row>
        <row r="1971">
          <cell r="A1971" t="str">
            <v>E29201</v>
          </cell>
          <cell r="B1971" t="str">
            <v>AMMO</v>
          </cell>
          <cell r="C1971" t="str">
            <v xml:space="preserve"> 01</v>
          </cell>
          <cell r="D1971" t="str">
            <v>000</v>
          </cell>
          <cell r="E1971" t="str">
            <v xml:space="preserve">PROP CHG 8 IN WHITE BAG M2                        </v>
          </cell>
        </row>
        <row r="1972">
          <cell r="A1972" t="str">
            <v>E29202</v>
          </cell>
          <cell r="B1972" t="str">
            <v>AMMO</v>
          </cell>
          <cell r="C1972" t="str">
            <v xml:space="preserve"> 01</v>
          </cell>
          <cell r="D1972" t="str">
            <v>000</v>
          </cell>
          <cell r="E1972" t="str">
            <v xml:space="preserve">PROP CHG 8 IN WHITE BAG M188 SERIES               </v>
          </cell>
        </row>
        <row r="1973">
          <cell r="A1973" t="str">
            <v>E29300</v>
          </cell>
          <cell r="B1973" t="str">
            <v>AMMO</v>
          </cell>
          <cell r="C1973" t="str">
            <v xml:space="preserve"> 01</v>
          </cell>
          <cell r="D1973" t="str">
            <v>000</v>
          </cell>
          <cell r="E1973" t="str">
            <v xml:space="preserve">PROJ ARTY 8 IN HE M106                            </v>
          </cell>
        </row>
        <row r="1974">
          <cell r="A1974" t="str">
            <v>E29500</v>
          </cell>
          <cell r="B1974" t="str">
            <v>AMMO</v>
          </cell>
          <cell r="C1974" t="str">
            <v xml:space="preserve"> 01</v>
          </cell>
          <cell r="D1974" t="str">
            <v>000</v>
          </cell>
          <cell r="E1974" t="str">
            <v xml:space="preserve">PROJ ARTY 8 IN HE ICM M404                        </v>
          </cell>
        </row>
        <row r="1975">
          <cell r="A1975" t="str">
            <v>E31000</v>
          </cell>
          <cell r="B1975" t="str">
            <v>AMMO</v>
          </cell>
          <cell r="C1975" t="str">
            <v xml:space="preserve"> 01</v>
          </cell>
          <cell r="D1975" t="str">
            <v>000</v>
          </cell>
          <cell r="E1975" t="str">
            <v xml:space="preserve">PLUG, AP, PRACTICE, MINE, M8                      </v>
          </cell>
        </row>
        <row r="1976">
          <cell r="A1976" t="str">
            <v>E31400</v>
          </cell>
          <cell r="B1976" t="str">
            <v>AMMO</v>
          </cell>
          <cell r="C1976" t="str">
            <v xml:space="preserve"> 01</v>
          </cell>
          <cell r="D1976" t="str">
            <v>000</v>
          </cell>
          <cell r="E1976" t="str">
            <v xml:space="preserve">SMOKE, PELLET, YELLOW F M8 MINE                   </v>
          </cell>
        </row>
        <row r="1977">
          <cell r="A1977" t="str">
            <v>E31900</v>
          </cell>
          <cell r="B1977" t="str">
            <v>AMMO</v>
          </cell>
          <cell r="C1977" t="str">
            <v xml:space="preserve"> 01</v>
          </cell>
          <cell r="D1977" t="str">
            <v>000</v>
          </cell>
          <cell r="E1977" t="str">
            <v xml:space="preserve">FUZE, Grenade, Hand, Practice, M228               </v>
          </cell>
        </row>
        <row r="1978">
          <cell r="A1978" t="str">
            <v>E31911</v>
          </cell>
          <cell r="B1978" t="str">
            <v>AMMO</v>
          </cell>
          <cell r="C1978" t="str">
            <v xml:space="preserve"> 01</v>
          </cell>
          <cell r="D1978" t="str">
            <v>000</v>
          </cell>
          <cell r="E1978" t="str">
            <v xml:space="preserve">GRENADE, HAND:SMOKE, SCREENING, M330              </v>
          </cell>
        </row>
        <row r="1979">
          <cell r="A1979" t="str">
            <v>E32000</v>
          </cell>
          <cell r="B1979" t="str">
            <v>AMMO</v>
          </cell>
          <cell r="C1979" t="str">
            <v xml:space="preserve"> 01</v>
          </cell>
          <cell r="D1979" t="str">
            <v>000</v>
          </cell>
          <cell r="E1979" t="str">
            <v xml:space="preserve">GRENADE, Hand, Frag, Delay, M67                   </v>
          </cell>
        </row>
        <row r="1980">
          <cell r="A1980" t="str">
            <v>E32200</v>
          </cell>
          <cell r="B1980" t="str">
            <v>AMMO</v>
          </cell>
          <cell r="C1980" t="str">
            <v xml:space="preserve"> 01</v>
          </cell>
          <cell r="D1980" t="str">
            <v>000</v>
          </cell>
          <cell r="E1980" t="str">
            <v xml:space="preserve">GRENADE HAND INCENDIARY M14                       </v>
          </cell>
        </row>
        <row r="1981">
          <cell r="A1981" t="str">
            <v>E32500</v>
          </cell>
          <cell r="B1981" t="str">
            <v>AMMO</v>
          </cell>
          <cell r="C1981" t="str">
            <v xml:space="preserve"> 01</v>
          </cell>
          <cell r="D1981" t="str">
            <v>000</v>
          </cell>
          <cell r="E1981" t="str">
            <v xml:space="preserve">GRENADE 66MM IR VEH LNCHD SMOKE SCREENNG M76      </v>
          </cell>
        </row>
        <row r="1982">
          <cell r="A1982" t="str">
            <v>E32800</v>
          </cell>
          <cell r="B1982" t="str">
            <v>AMMO</v>
          </cell>
          <cell r="C1982" t="str">
            <v xml:space="preserve"> 01</v>
          </cell>
          <cell r="D1982" t="str">
            <v>000</v>
          </cell>
          <cell r="E1982" t="str">
            <v xml:space="preserve">GRENADE, HAND, OFFENSIVE, W/FUZE                  </v>
          </cell>
        </row>
        <row r="1983">
          <cell r="A1983" t="str">
            <v>E32900</v>
          </cell>
          <cell r="B1983" t="str">
            <v>AMMO</v>
          </cell>
          <cell r="C1983" t="str">
            <v xml:space="preserve"> 01</v>
          </cell>
          <cell r="D1983" t="str">
            <v>000</v>
          </cell>
          <cell r="E1983" t="str">
            <v xml:space="preserve">Shoulder Launched Munition Training Round         </v>
          </cell>
        </row>
        <row r="1984">
          <cell r="A1984" t="str">
            <v>E33000</v>
          </cell>
          <cell r="B1984" t="str">
            <v>AMMO</v>
          </cell>
          <cell r="C1984" t="str">
            <v xml:space="preserve"> 01</v>
          </cell>
          <cell r="D1984" t="str">
            <v>000</v>
          </cell>
          <cell r="E1984" t="str">
            <v xml:space="preserve">GRENADE HAND SMOKE RED M48                        </v>
          </cell>
        </row>
        <row r="1985">
          <cell r="A1985" t="str">
            <v>E33010</v>
          </cell>
          <cell r="B1985" t="str">
            <v>AMMO</v>
          </cell>
          <cell r="C1985" t="str">
            <v xml:space="preserve"> 01</v>
          </cell>
          <cell r="D1985" t="str">
            <v>000</v>
          </cell>
          <cell r="E1985" t="str">
            <v xml:space="preserve">GRENADE, HAND OFFENSIVE, M111                     </v>
          </cell>
        </row>
        <row r="1986">
          <cell r="A1986" t="str">
            <v>E33200</v>
          </cell>
          <cell r="B1986" t="str">
            <v>AMMO</v>
          </cell>
          <cell r="C1986" t="str">
            <v xml:space="preserve"> 01</v>
          </cell>
          <cell r="D1986" t="str">
            <v>000</v>
          </cell>
          <cell r="E1986" t="str">
            <v xml:space="preserve">GRENADE HAND RIOT CS M47                          </v>
          </cell>
        </row>
        <row r="1987">
          <cell r="A1987" t="str">
            <v>E33300</v>
          </cell>
          <cell r="B1987" t="str">
            <v>AMMO</v>
          </cell>
          <cell r="C1987" t="str">
            <v xml:space="preserve"> 01</v>
          </cell>
          <cell r="D1987" t="str">
            <v>000</v>
          </cell>
          <cell r="E1987" t="str">
            <v xml:space="preserve">GRENADE 66MM RP VEH LNCHD SMOKE SCRNING L8A1/L8A3 </v>
          </cell>
        </row>
        <row r="1988">
          <cell r="A1988" t="str">
            <v>E33700</v>
          </cell>
          <cell r="B1988" t="str">
            <v>AMMO</v>
          </cell>
          <cell r="C1988" t="str">
            <v xml:space="preserve"> 01</v>
          </cell>
          <cell r="D1988" t="str">
            <v>000</v>
          </cell>
          <cell r="E1988" t="str">
            <v xml:space="preserve">GRENADE HAND SMOKE HC AN-M8                       </v>
          </cell>
        </row>
        <row r="1989">
          <cell r="A1989" t="str">
            <v>E33800</v>
          </cell>
          <cell r="B1989" t="str">
            <v>AMMO</v>
          </cell>
          <cell r="C1989" t="str">
            <v xml:space="preserve"> 01</v>
          </cell>
          <cell r="D1989" t="str">
            <v>000</v>
          </cell>
          <cell r="E1989" t="str">
            <v xml:space="preserve">GRENADE, Hand, Riot, CS, M7A3                     </v>
          </cell>
        </row>
        <row r="1990">
          <cell r="A1990" t="str">
            <v>E34000</v>
          </cell>
          <cell r="B1990" t="str">
            <v>AMMO</v>
          </cell>
          <cell r="C1990" t="str">
            <v xml:space="preserve"> 01</v>
          </cell>
          <cell r="D1990" t="str">
            <v>000</v>
          </cell>
          <cell r="E1990" t="str">
            <v xml:space="preserve">Grenades, All Types                               </v>
          </cell>
        </row>
        <row r="1991">
          <cell r="A1991" t="str">
            <v>E34001</v>
          </cell>
          <cell r="B1991" t="str">
            <v>AMMO</v>
          </cell>
          <cell r="C1991" t="str">
            <v xml:space="preserve"> 01</v>
          </cell>
          <cell r="D1991" t="str">
            <v>000</v>
          </cell>
          <cell r="E1991" t="str">
            <v xml:space="preserve">GRENADE, Hand, Smoke, Green, M18                  </v>
          </cell>
        </row>
        <row r="1992">
          <cell r="A1992" t="str">
            <v>E34002</v>
          </cell>
          <cell r="B1992" t="str">
            <v>AMMO</v>
          </cell>
          <cell r="C1992" t="str">
            <v xml:space="preserve"> 01</v>
          </cell>
          <cell r="D1992" t="str">
            <v>000</v>
          </cell>
          <cell r="E1992" t="str">
            <v xml:space="preserve">GRENADE, Hand, Smoke, Yellow, M18                 </v>
          </cell>
        </row>
        <row r="1993">
          <cell r="A1993" t="str">
            <v>E34003</v>
          </cell>
          <cell r="B1993" t="str">
            <v>AMMO</v>
          </cell>
          <cell r="C1993" t="str">
            <v xml:space="preserve"> 01</v>
          </cell>
          <cell r="D1993" t="str">
            <v>000</v>
          </cell>
          <cell r="E1993" t="str">
            <v xml:space="preserve">GRENADE, Hand, Smoke, Red, M18                    </v>
          </cell>
        </row>
        <row r="1994">
          <cell r="A1994" t="str">
            <v>E34004</v>
          </cell>
          <cell r="B1994" t="str">
            <v>AMMO</v>
          </cell>
          <cell r="C1994" t="str">
            <v xml:space="preserve"> 01</v>
          </cell>
          <cell r="D1994" t="str">
            <v>000</v>
          </cell>
          <cell r="E1994" t="str">
            <v xml:space="preserve">GRENADE, Hand, Smoke, Violet, M18                 </v>
          </cell>
        </row>
        <row r="1995">
          <cell r="A1995" t="str">
            <v>E34005</v>
          </cell>
          <cell r="B1995" t="str">
            <v>AMMO</v>
          </cell>
          <cell r="C1995" t="str">
            <v xml:space="preserve"> 01</v>
          </cell>
          <cell r="D1995" t="str">
            <v>000</v>
          </cell>
          <cell r="E1995" t="str">
            <v>GRENADE, Hand Smoke Visual Restricted Terrain M106</v>
          </cell>
        </row>
        <row r="1996">
          <cell r="A1996" t="str">
            <v>E34100</v>
          </cell>
          <cell r="B1996" t="str">
            <v>AMMO</v>
          </cell>
          <cell r="C1996" t="str">
            <v xml:space="preserve"> 01</v>
          </cell>
          <cell r="D1996" t="str">
            <v>000</v>
          </cell>
          <cell r="E1996" t="str">
            <v xml:space="preserve">GRENADE HAND RIOT CS CN M7 SERIES                 </v>
          </cell>
        </row>
        <row r="1997">
          <cell r="A1997" t="str">
            <v>E34250</v>
          </cell>
          <cell r="B1997" t="str">
            <v>AMMO</v>
          </cell>
          <cell r="C1997" t="str">
            <v xml:space="preserve"> 01</v>
          </cell>
          <cell r="D1997" t="str">
            <v>000</v>
          </cell>
          <cell r="E1997" t="str">
            <v xml:space="preserve">GRENADE, HAND, OFFENSIVE, MK3 SERIES, W/FUZE      </v>
          </cell>
        </row>
        <row r="1998">
          <cell r="A1998" t="str">
            <v>E35402</v>
          </cell>
          <cell r="B1998" t="str">
            <v>AMMO</v>
          </cell>
          <cell r="C1998" t="str">
            <v xml:space="preserve"> 01</v>
          </cell>
          <cell r="D1998" t="str">
            <v>000</v>
          </cell>
          <cell r="E1998" t="str">
            <v xml:space="preserve">LAUNCHER, GRENADE, SMOKE, HC                      </v>
          </cell>
        </row>
        <row r="1999">
          <cell r="A1999" t="str">
            <v>E35800</v>
          </cell>
          <cell r="B1999" t="str">
            <v>AMMO</v>
          </cell>
          <cell r="C1999" t="str">
            <v xml:space="preserve"> 01</v>
          </cell>
          <cell r="D1999" t="str">
            <v>000</v>
          </cell>
          <cell r="E1999" t="str">
            <v xml:space="preserve">BODY GRENADE HAND PRAC M69                        </v>
          </cell>
        </row>
        <row r="2000">
          <cell r="A2000" t="str">
            <v>E35801</v>
          </cell>
          <cell r="B2000" t="str">
            <v>AMMO</v>
          </cell>
          <cell r="C2000" t="str">
            <v xml:space="preserve"> 01</v>
          </cell>
          <cell r="D2000" t="str">
            <v>000</v>
          </cell>
          <cell r="E2000" t="str">
            <v xml:space="preserve">BODY, PRACTICE HAND GRENADE, OFFENSIVE, M112      </v>
          </cell>
        </row>
        <row r="2001">
          <cell r="A2001" t="str">
            <v>E36000</v>
          </cell>
          <cell r="B2001" t="str">
            <v>AMMO</v>
          </cell>
          <cell r="C2001" t="str">
            <v xml:space="preserve"> 01</v>
          </cell>
          <cell r="D2001" t="str">
            <v>000</v>
          </cell>
          <cell r="E2001" t="str">
            <v xml:space="preserve">ROCKET 66MM INCD TPA 4 RD CLIP M74                </v>
          </cell>
        </row>
        <row r="2002">
          <cell r="A2002" t="str">
            <v>E36100</v>
          </cell>
          <cell r="B2002" t="str">
            <v>AMMO</v>
          </cell>
          <cell r="C2002" t="str">
            <v xml:space="preserve"> 01</v>
          </cell>
          <cell r="D2002" t="str">
            <v>000</v>
          </cell>
          <cell r="E2002" t="str">
            <v xml:space="preserve">MUNITION, 84mm Shldr Lnchd, Anti-Tank (AT-4)      </v>
          </cell>
        </row>
        <row r="2003">
          <cell r="A2003" t="str">
            <v>E36101</v>
          </cell>
          <cell r="B2003" t="str">
            <v>AMMO</v>
          </cell>
          <cell r="C2003" t="str">
            <v xml:space="preserve"> 01</v>
          </cell>
          <cell r="D2003" t="str">
            <v>000</v>
          </cell>
          <cell r="E2003" t="str">
            <v>MUNITION, 84mm Shldr Lnchd, AT-4CS(Confined Space)</v>
          </cell>
        </row>
        <row r="2004">
          <cell r="A2004" t="str">
            <v>E36102</v>
          </cell>
          <cell r="B2004" t="str">
            <v>AMMO</v>
          </cell>
          <cell r="C2004" t="str">
            <v xml:space="preserve"> 01</v>
          </cell>
          <cell r="D2004" t="str">
            <v>000</v>
          </cell>
          <cell r="E2004" t="str">
            <v xml:space="preserve">MUNITION, 84mm Shldr Lnchd, AT-4 Tandem Warhead   </v>
          </cell>
        </row>
        <row r="2005">
          <cell r="A2005" t="str">
            <v>E36103</v>
          </cell>
          <cell r="B2005" t="str">
            <v>AMMO</v>
          </cell>
          <cell r="C2005" t="str">
            <v xml:space="preserve"> 01</v>
          </cell>
          <cell r="D2005" t="str">
            <v>000</v>
          </cell>
          <cell r="E2005" t="str">
            <v xml:space="preserve">MUNITION, 84MM SHLDR LNCHD, AT4CS-TW              </v>
          </cell>
        </row>
        <row r="2006">
          <cell r="A2006" t="str">
            <v>E36400</v>
          </cell>
          <cell r="B2006" t="str">
            <v>AMMO</v>
          </cell>
          <cell r="C2006" t="str">
            <v xml:space="preserve"> 01</v>
          </cell>
          <cell r="D2006" t="str">
            <v>000</v>
          </cell>
          <cell r="E2006" t="str">
            <v xml:space="preserve">Light Anti-armor Weapon (LAW), M72 Series         </v>
          </cell>
        </row>
        <row r="2007">
          <cell r="A2007" t="str">
            <v>E36401</v>
          </cell>
          <cell r="B2007" t="str">
            <v>AMMO</v>
          </cell>
          <cell r="C2007" t="str">
            <v xml:space="preserve"> 01</v>
          </cell>
          <cell r="D2007" t="str">
            <v>000</v>
          </cell>
          <cell r="E2007" t="str">
            <v>CHARGE, Backblast Sim, f/SUBCAL ADPTR553B CARLGSTF</v>
          </cell>
        </row>
        <row r="2008">
          <cell r="A2008" t="str">
            <v>E36402</v>
          </cell>
          <cell r="B2008" t="str">
            <v>AMMO</v>
          </cell>
          <cell r="C2008" t="str">
            <v xml:space="preserve"> 01</v>
          </cell>
          <cell r="D2008" t="str">
            <v>000</v>
          </cell>
          <cell r="E2008" t="str">
            <v>CAP, Percussion w/HLDR f/SUBCAL ADPTR553B CARLGSTF</v>
          </cell>
        </row>
        <row r="2009">
          <cell r="A2009" t="str">
            <v>E36403</v>
          </cell>
          <cell r="B2009" t="str">
            <v>AMMO</v>
          </cell>
          <cell r="C2009" t="str">
            <v xml:space="preserve"> 01</v>
          </cell>
          <cell r="D2009" t="str">
            <v>000</v>
          </cell>
          <cell r="E2009" t="str">
            <v xml:space="preserve">CTG, 7.62mm w/Tracer f/SUBCAL ADPTR553B CARLGSTF  </v>
          </cell>
        </row>
        <row r="2010">
          <cell r="A2010" t="str">
            <v>E36404</v>
          </cell>
          <cell r="B2010" t="str">
            <v>AMMO</v>
          </cell>
          <cell r="C2010" t="str">
            <v xml:space="preserve"> 01</v>
          </cell>
          <cell r="D2010" t="str">
            <v>000</v>
          </cell>
          <cell r="E2010" t="str">
            <v xml:space="preserve">CTG, 84mm Gun, HEDP 502, CARLGSTF (MAAWS)         </v>
          </cell>
        </row>
        <row r="2011">
          <cell r="A2011" t="str">
            <v>E36405</v>
          </cell>
          <cell r="B2011" t="str">
            <v>AMMO</v>
          </cell>
          <cell r="C2011" t="str">
            <v xml:space="preserve"> 01</v>
          </cell>
          <cell r="D2011" t="str">
            <v>000</v>
          </cell>
          <cell r="E2011" t="str">
            <v xml:space="preserve">CTG, 84mm Gun, HE 441D IM, CARLGSTF (MAAWS)       </v>
          </cell>
        </row>
        <row r="2012">
          <cell r="A2012" t="str">
            <v>E36406</v>
          </cell>
          <cell r="B2012" t="str">
            <v>AMMO</v>
          </cell>
          <cell r="C2012" t="str">
            <v xml:space="preserve"> 01</v>
          </cell>
          <cell r="D2012" t="str">
            <v>000</v>
          </cell>
          <cell r="E2012" t="str">
            <v xml:space="preserve">CTG, 84mm Gun, TGT PRAC-TR 141, CARLGSTF (MAAWS)  </v>
          </cell>
        </row>
        <row r="2013">
          <cell r="A2013" t="str">
            <v>E36407</v>
          </cell>
          <cell r="B2013" t="str">
            <v>AMMO</v>
          </cell>
          <cell r="C2013" t="str">
            <v xml:space="preserve"> 01</v>
          </cell>
          <cell r="D2013" t="str">
            <v>000</v>
          </cell>
          <cell r="E2013" t="str">
            <v xml:space="preserve">CTG, 84mm Gun, HEAT 551 C RS, CARLGSTF (MAAWS)    </v>
          </cell>
        </row>
        <row r="2014">
          <cell r="A2014" t="str">
            <v>E36408</v>
          </cell>
          <cell r="B2014" t="str">
            <v>AMMO</v>
          </cell>
          <cell r="C2014" t="str">
            <v xml:space="preserve"> 01</v>
          </cell>
          <cell r="D2014" t="str">
            <v>000</v>
          </cell>
          <cell r="E2014" t="str">
            <v xml:space="preserve">CTG, 84mm Gun, HEAT 655 CS, CARLGSTF (MAAWS)      </v>
          </cell>
        </row>
        <row r="2015">
          <cell r="A2015" t="str">
            <v>E36409</v>
          </cell>
          <cell r="B2015" t="str">
            <v>AMMO</v>
          </cell>
          <cell r="C2015" t="str">
            <v xml:space="preserve"> 01</v>
          </cell>
          <cell r="D2015" t="str">
            <v>000</v>
          </cell>
          <cell r="E2015" t="str">
            <v xml:space="preserve">CTG, 84mm Gun, HE programmable, CARLGSTF (MAAWS)  </v>
          </cell>
        </row>
        <row r="2016">
          <cell r="A2016" t="str">
            <v>E36410</v>
          </cell>
          <cell r="B2016" t="str">
            <v>AMMO</v>
          </cell>
          <cell r="C2016" t="str">
            <v xml:space="preserve"> 01</v>
          </cell>
          <cell r="D2016" t="str">
            <v>000</v>
          </cell>
          <cell r="E2016" t="str">
            <v>CTG, 20MM PRACTICE: TRACER, PRIMER CAP W/HOLDER (M</v>
          </cell>
        </row>
        <row r="2017">
          <cell r="A2017" t="str">
            <v>E36411</v>
          </cell>
          <cell r="B2017" t="str">
            <v>AMMO</v>
          </cell>
          <cell r="C2017" t="str">
            <v xml:space="preserve"> 01</v>
          </cell>
          <cell r="D2017" t="str">
            <v>000</v>
          </cell>
          <cell r="E2017" t="str">
            <v xml:space="preserve">CARTRIDGE, 84 MILLIMETER: ILLUM545C (MAAWS)       </v>
          </cell>
        </row>
        <row r="2018">
          <cell r="A2018" t="str">
            <v>E36412</v>
          </cell>
          <cell r="B2018" t="str">
            <v>AMMO</v>
          </cell>
          <cell r="C2018" t="str">
            <v xml:space="preserve"> 01</v>
          </cell>
          <cell r="D2018" t="str">
            <v>000</v>
          </cell>
          <cell r="E2018" t="str">
            <v>SHOULDER LAUNCHED INDIVIDUAL ASSAULT MUNITION(IAM)</v>
          </cell>
        </row>
        <row r="2019">
          <cell r="A2019" t="str">
            <v>E36413</v>
          </cell>
          <cell r="B2019" t="str">
            <v>AMMO</v>
          </cell>
          <cell r="C2019" t="str">
            <v xml:space="preserve"> 01</v>
          </cell>
          <cell r="D2019" t="str">
            <v>000</v>
          </cell>
          <cell r="E2019" t="str">
            <v xml:space="preserve">CARTRIDGE, 84 MILLIMETER: MT 756 (MAAWS)          </v>
          </cell>
        </row>
        <row r="2020">
          <cell r="A2020" t="str">
            <v>E36414</v>
          </cell>
          <cell r="B2020" t="str">
            <v>AMMO</v>
          </cell>
          <cell r="C2020" t="str">
            <v xml:space="preserve"> 01</v>
          </cell>
          <cell r="D2020" t="str">
            <v>000</v>
          </cell>
          <cell r="E2020" t="str">
            <v xml:space="preserve">CARTRIDGE, 84 MILLIMETER: ASM 509 (MAAWS)         </v>
          </cell>
        </row>
        <row r="2021">
          <cell r="A2021" t="str">
            <v>E36415</v>
          </cell>
          <cell r="B2021" t="str">
            <v>AMMO</v>
          </cell>
          <cell r="C2021" t="str">
            <v xml:space="preserve"> 01</v>
          </cell>
          <cell r="D2021" t="str">
            <v>000</v>
          </cell>
          <cell r="E2021" t="str">
            <v xml:space="preserve">CARTRIDGE, 84 MILLIMETER, PRACTICE: TP 552        </v>
          </cell>
        </row>
        <row r="2022">
          <cell r="A2022" t="str">
            <v>E36700</v>
          </cell>
          <cell r="B2022" t="str">
            <v>AMMO</v>
          </cell>
          <cell r="C2022" t="str">
            <v xml:space="preserve"> 01</v>
          </cell>
          <cell r="D2022" t="str">
            <v>000</v>
          </cell>
          <cell r="E2022" t="str">
            <v xml:space="preserve">ROCKET, PRACTICE, 3.5IN (REMFG)                   </v>
          </cell>
        </row>
        <row r="2023">
          <cell r="A2023" t="str">
            <v>E36900</v>
          </cell>
          <cell r="B2023" t="str">
            <v>AMMO</v>
          </cell>
          <cell r="C2023" t="str">
            <v xml:space="preserve"> 01</v>
          </cell>
          <cell r="D2023" t="str">
            <v>000</v>
          </cell>
          <cell r="E2023" t="str">
            <v xml:space="preserve">ROCKET, 35mm Tng Practice (LAW)                   </v>
          </cell>
        </row>
        <row r="2024">
          <cell r="A2024" t="str">
            <v>E36901</v>
          </cell>
          <cell r="B2024" t="str">
            <v>AMMO</v>
          </cell>
          <cell r="C2024" t="str">
            <v xml:space="preserve"> 01</v>
          </cell>
          <cell r="D2024" t="str">
            <v>000</v>
          </cell>
          <cell r="E2024" t="str">
            <v xml:space="preserve">ROCKET, 21mm Subcaliber Practice Trainer, f/SLM   </v>
          </cell>
        </row>
        <row r="2025">
          <cell r="A2025" t="str">
            <v>E36914</v>
          </cell>
          <cell r="B2025" t="str">
            <v>AMMO</v>
          </cell>
          <cell r="C2025" t="str">
            <v xml:space="preserve"> 01</v>
          </cell>
          <cell r="D2025" t="str">
            <v>000</v>
          </cell>
          <cell r="E2025" t="str">
            <v xml:space="preserve">TRAINING DEVICE SLM IAM SUBCALIBER LAUNCHER       </v>
          </cell>
        </row>
        <row r="2026">
          <cell r="A2026" t="str">
            <v>E37300</v>
          </cell>
          <cell r="B2026" t="str">
            <v>AMMO</v>
          </cell>
          <cell r="C2026" t="str">
            <v xml:space="preserve"> 01</v>
          </cell>
          <cell r="D2026" t="str">
            <v>000</v>
          </cell>
          <cell r="E2026" t="str">
            <v xml:space="preserve">Rocket, Hydra 70, All Types                       </v>
          </cell>
        </row>
        <row r="2027">
          <cell r="A2027" t="str">
            <v>E37305</v>
          </cell>
          <cell r="B2027" t="str">
            <v>AMMO</v>
          </cell>
          <cell r="C2027" t="str">
            <v xml:space="preserve"> 01</v>
          </cell>
          <cell r="D2027" t="str">
            <v>000</v>
          </cell>
          <cell r="E2027" t="str">
            <v xml:space="preserve">ROCKET,  2.75,  HE M151 WHD/M423 PD Fuze          </v>
          </cell>
        </row>
        <row r="2028">
          <cell r="A2028" t="str">
            <v>E37307</v>
          </cell>
          <cell r="B2028" t="str">
            <v>AMMO</v>
          </cell>
          <cell r="C2028" t="str">
            <v xml:space="preserve"> 01</v>
          </cell>
          <cell r="D2028" t="str">
            <v>000</v>
          </cell>
          <cell r="E2028" t="str">
            <v>ROCKET FLECHETTE 2.75 M255A1 W/FUZE M439 W/MTR MK4</v>
          </cell>
        </row>
        <row r="2029">
          <cell r="A2029" t="str">
            <v>E37308</v>
          </cell>
          <cell r="B2029" t="str">
            <v>AMMO</v>
          </cell>
          <cell r="C2029" t="str">
            <v xml:space="preserve"> 01</v>
          </cell>
          <cell r="D2029" t="str">
            <v>000</v>
          </cell>
          <cell r="E2029" t="str">
            <v xml:space="preserve">ROCKET, Smoke 2.75, M156 W/Fuze M423 W/mtr 66     </v>
          </cell>
        </row>
        <row r="2030">
          <cell r="A2030" t="str">
            <v>E37309</v>
          </cell>
          <cell r="B2030" t="str">
            <v>AMMO</v>
          </cell>
          <cell r="C2030" t="str">
            <v xml:space="preserve"> 01</v>
          </cell>
          <cell r="D2030" t="str">
            <v>000</v>
          </cell>
          <cell r="E2030" t="str">
            <v xml:space="preserve">ROCKET, Hydra 70, HE/RS M151/M433                 </v>
          </cell>
        </row>
        <row r="2031">
          <cell r="A2031" t="str">
            <v>E37311</v>
          </cell>
          <cell r="B2031" t="str">
            <v>AMMO</v>
          </cell>
          <cell r="C2031" t="str">
            <v xml:space="preserve"> 01</v>
          </cell>
          <cell r="D2031" t="str">
            <v>000</v>
          </cell>
          <cell r="E2031" t="str">
            <v xml:space="preserve">ROCKET, 2.75 PRAC W/MTR                           </v>
          </cell>
        </row>
        <row r="2032">
          <cell r="A2032" t="str">
            <v>E37313</v>
          </cell>
          <cell r="B2032" t="str">
            <v>AMMO</v>
          </cell>
          <cell r="C2032" t="str">
            <v xml:space="preserve"> 01</v>
          </cell>
          <cell r="D2032" t="str">
            <v>000</v>
          </cell>
          <cell r="E2032" t="str">
            <v xml:space="preserve">ROCKET, 2.75 HE DPM247                            </v>
          </cell>
        </row>
        <row r="2033">
          <cell r="A2033" t="str">
            <v>E37314</v>
          </cell>
          <cell r="B2033" t="str">
            <v>AMMO</v>
          </cell>
          <cell r="C2033" t="str">
            <v xml:space="preserve"> 01</v>
          </cell>
          <cell r="D2033" t="str">
            <v>000</v>
          </cell>
          <cell r="E2033" t="str">
            <v xml:space="preserve">ROCKET, Hydra 70, ILLUM, M257                     </v>
          </cell>
        </row>
        <row r="2034">
          <cell r="A2034" t="str">
            <v>E37315</v>
          </cell>
          <cell r="B2034" t="str">
            <v>AMMO</v>
          </cell>
          <cell r="C2034" t="str">
            <v xml:space="preserve"> 01</v>
          </cell>
          <cell r="D2034" t="str">
            <v>000</v>
          </cell>
          <cell r="E2034" t="str">
            <v xml:space="preserve">Rocket Hydra, Guidance Section                    </v>
          </cell>
        </row>
        <row r="2035">
          <cell r="A2035" t="str">
            <v>E37316</v>
          </cell>
          <cell r="B2035" t="str">
            <v>AMMO</v>
          </cell>
          <cell r="C2035" t="str">
            <v xml:space="preserve"> 01</v>
          </cell>
          <cell r="D2035" t="str">
            <v>000</v>
          </cell>
          <cell r="E2035" t="str">
            <v xml:space="preserve">HYDRA 70 RKT, SMK (M259)                          </v>
          </cell>
        </row>
        <row r="2036">
          <cell r="A2036" t="str">
            <v>E37327</v>
          </cell>
          <cell r="B2036" t="str">
            <v>AMMO</v>
          </cell>
          <cell r="C2036" t="str">
            <v xml:space="preserve"> 01</v>
          </cell>
          <cell r="D2036" t="str">
            <v>000</v>
          </cell>
          <cell r="E2036" t="str">
            <v xml:space="preserve">ROCKET, Hydra 70,  MPSM HE M261                   </v>
          </cell>
        </row>
        <row r="2037">
          <cell r="A2037" t="str">
            <v>E37329</v>
          </cell>
          <cell r="B2037" t="str">
            <v>AMMO</v>
          </cell>
          <cell r="C2037" t="str">
            <v xml:space="preserve"> 01</v>
          </cell>
          <cell r="D2037" t="str">
            <v>000</v>
          </cell>
          <cell r="E2037" t="str">
            <v xml:space="preserve">ROCKET ILLUM 2.75 W/WHD M262 W/FUZE RS MTR MK66   </v>
          </cell>
        </row>
        <row r="2038">
          <cell r="A2038" t="str">
            <v>E37330</v>
          </cell>
          <cell r="B2038" t="str">
            <v>AMMO</v>
          </cell>
          <cell r="C2038" t="str">
            <v xml:space="preserve"> 01</v>
          </cell>
          <cell r="D2038" t="str">
            <v>000</v>
          </cell>
          <cell r="E2038" t="str">
            <v xml:space="preserve">ROCKET, Hydra 70, SMOKE M264                      </v>
          </cell>
        </row>
        <row r="2039">
          <cell r="A2039" t="str">
            <v>E37333</v>
          </cell>
          <cell r="B2039" t="str">
            <v>AMMO</v>
          </cell>
          <cell r="C2039" t="str">
            <v xml:space="preserve"> 01</v>
          </cell>
          <cell r="D2039" t="str">
            <v>000</v>
          </cell>
          <cell r="E2039" t="str">
            <v xml:space="preserve">ROCKET, Motor, HYDRA 70, MK66                     </v>
          </cell>
        </row>
        <row r="2040">
          <cell r="A2040" t="str">
            <v>E37334</v>
          </cell>
          <cell r="B2040" t="str">
            <v>AMMO</v>
          </cell>
          <cell r="C2040" t="str">
            <v xml:space="preserve"> 01</v>
          </cell>
          <cell r="D2040" t="str">
            <v>000</v>
          </cell>
          <cell r="E2040" t="str">
            <v xml:space="preserve">ROCKET HYDRA 70 MPSM PRAC M267                    </v>
          </cell>
        </row>
        <row r="2041">
          <cell r="A2041" t="str">
            <v>E37335</v>
          </cell>
          <cell r="B2041" t="str">
            <v>AMMO</v>
          </cell>
          <cell r="C2041" t="str">
            <v xml:space="preserve"> 01</v>
          </cell>
          <cell r="D2041" t="str">
            <v>000</v>
          </cell>
          <cell r="E2041" t="str">
            <v xml:space="preserve">ROCKET, Hydra 70, HE/PD M151/M423                 </v>
          </cell>
        </row>
        <row r="2042">
          <cell r="A2042" t="str">
            <v>E37336</v>
          </cell>
          <cell r="B2042" t="str">
            <v>AMMO</v>
          </cell>
          <cell r="C2042" t="str">
            <v xml:space="preserve"> 01</v>
          </cell>
          <cell r="D2042" t="str">
            <v>000</v>
          </cell>
          <cell r="E2042" t="str">
            <v xml:space="preserve">ROCKET, 2.75 IN SMOKE WP M156                     </v>
          </cell>
        </row>
        <row r="2043">
          <cell r="A2043" t="str">
            <v>E37337</v>
          </cell>
          <cell r="B2043" t="str">
            <v>AMMO</v>
          </cell>
          <cell r="C2043" t="str">
            <v xml:space="preserve"> 01</v>
          </cell>
          <cell r="D2043" t="str">
            <v>000</v>
          </cell>
          <cell r="E2043" t="str">
            <v xml:space="preserve">ROCKET, Hydra 70, SIG Prac M274                   </v>
          </cell>
        </row>
        <row r="2044">
          <cell r="A2044" t="str">
            <v>E37338</v>
          </cell>
          <cell r="B2044" t="str">
            <v>AMMO</v>
          </cell>
          <cell r="C2044" t="str">
            <v xml:space="preserve"> 01</v>
          </cell>
          <cell r="D2044" t="str">
            <v>000</v>
          </cell>
          <cell r="E2044" t="str">
            <v xml:space="preserve">Rocket, Hydra 70, Flare Infrared (IR) M278        </v>
          </cell>
        </row>
        <row r="2045">
          <cell r="A2045" t="str">
            <v>E37411</v>
          </cell>
          <cell r="B2045" t="str">
            <v>AMMO</v>
          </cell>
          <cell r="C2045" t="str">
            <v xml:space="preserve"> 01</v>
          </cell>
          <cell r="D2045" t="str">
            <v>000</v>
          </cell>
          <cell r="E2045" t="str">
            <v xml:space="preserve">ROCKET HYDRA 70 FLECHETTE M255A1 W/MK66-4         </v>
          </cell>
        </row>
        <row r="2046">
          <cell r="A2046" t="str">
            <v>E37412</v>
          </cell>
          <cell r="B2046" t="str">
            <v>AMMO</v>
          </cell>
          <cell r="C2046" t="str">
            <v xml:space="preserve"> 01</v>
          </cell>
          <cell r="D2046" t="str">
            <v>000</v>
          </cell>
          <cell r="E2046" t="str">
            <v xml:space="preserve">AMMO-Hydra, Aviation Rocket Procurement, Unguided </v>
          </cell>
        </row>
        <row r="2047">
          <cell r="A2047" t="str">
            <v>E37413</v>
          </cell>
          <cell r="B2047" t="str">
            <v>AMMO</v>
          </cell>
          <cell r="C2047" t="str">
            <v xml:space="preserve"> 01</v>
          </cell>
          <cell r="D2047" t="str">
            <v>000</v>
          </cell>
          <cell r="E2047" t="str">
            <v xml:space="preserve">Aviation Rocket Procurement, Guided               </v>
          </cell>
        </row>
        <row r="2048">
          <cell r="A2048" t="str">
            <v>E37414</v>
          </cell>
          <cell r="B2048" t="str">
            <v>AMMO</v>
          </cell>
          <cell r="C2048" t="str">
            <v xml:space="preserve"> 01</v>
          </cell>
          <cell r="D2048" t="str">
            <v>000</v>
          </cell>
          <cell r="E2048" t="str">
            <v xml:space="preserve">AVIATION SMALL GUIDED MUNITIONS                   </v>
          </cell>
        </row>
        <row r="2049">
          <cell r="A2049" t="str">
            <v>E37600</v>
          </cell>
          <cell r="B2049" t="str">
            <v>AMMO</v>
          </cell>
          <cell r="C2049" t="str">
            <v xml:space="preserve"> 01</v>
          </cell>
          <cell r="D2049" t="str">
            <v>000</v>
          </cell>
          <cell r="E2049" t="str">
            <v xml:space="preserve">ACTUATOR MINE AT M1                               </v>
          </cell>
        </row>
        <row r="2050">
          <cell r="A2050" t="str">
            <v>E37700</v>
          </cell>
          <cell r="B2050" t="str">
            <v>AMMO</v>
          </cell>
          <cell r="C2050" t="str">
            <v xml:space="preserve"> 01</v>
          </cell>
          <cell r="D2050" t="str">
            <v>000</v>
          </cell>
          <cell r="E2050" t="str">
            <v xml:space="preserve">BURSTER FIELD INCENDIARY M4                       </v>
          </cell>
        </row>
        <row r="2051">
          <cell r="A2051" t="str">
            <v>E37900</v>
          </cell>
          <cell r="B2051" t="str">
            <v>AMMO</v>
          </cell>
          <cell r="C2051" t="str">
            <v xml:space="preserve"> 01</v>
          </cell>
          <cell r="D2051" t="str">
            <v>000</v>
          </cell>
          <cell r="E2051" t="str">
            <v xml:space="preserve">PRIMER-IGNITER (TDC)                              </v>
          </cell>
        </row>
        <row r="2052">
          <cell r="A2052" t="str">
            <v>E39100</v>
          </cell>
          <cell r="B2052" t="str">
            <v>AMMO</v>
          </cell>
          <cell r="C2052" t="str">
            <v xml:space="preserve"> 01</v>
          </cell>
          <cell r="D2052" t="str">
            <v>000</v>
          </cell>
          <cell r="E2052" t="str">
            <v xml:space="preserve">MINE, AP M14, Non-Metallic, Non-Bounding          </v>
          </cell>
        </row>
        <row r="2053">
          <cell r="A2053" t="str">
            <v>E39300</v>
          </cell>
          <cell r="B2053" t="str">
            <v>AMMO</v>
          </cell>
          <cell r="C2053" t="str">
            <v xml:space="preserve"> 01</v>
          </cell>
          <cell r="D2053" t="str">
            <v>000</v>
          </cell>
          <cell r="E2053" t="str">
            <v xml:space="preserve">Claymore Anti-Personnel Munition M18A1            </v>
          </cell>
        </row>
        <row r="2054">
          <cell r="A2054" t="str">
            <v>E39315</v>
          </cell>
          <cell r="B2054" t="str">
            <v>AMMO</v>
          </cell>
          <cell r="C2054" t="str">
            <v xml:space="preserve"> 01</v>
          </cell>
          <cell r="D2054" t="str">
            <v>000</v>
          </cell>
          <cell r="E2054" t="str">
            <v xml:space="preserve">MINE, AP M18A1 w/Non-Elec Ignition System         </v>
          </cell>
        </row>
        <row r="2055">
          <cell r="A2055" t="str">
            <v>E39800</v>
          </cell>
          <cell r="B2055" t="str">
            <v>AMMO</v>
          </cell>
          <cell r="C2055" t="str">
            <v xml:space="preserve"> 01</v>
          </cell>
          <cell r="D2055" t="str">
            <v>000</v>
          </cell>
          <cell r="E2055" t="str">
            <v xml:space="preserve">MINE AT M21                                       </v>
          </cell>
        </row>
        <row r="2056">
          <cell r="A2056" t="str">
            <v>E40200</v>
          </cell>
          <cell r="B2056" t="str">
            <v>AMMO</v>
          </cell>
          <cell r="C2056" t="str">
            <v xml:space="preserve"> 01</v>
          </cell>
          <cell r="D2056" t="str">
            <v>000</v>
          </cell>
          <cell r="E2056" t="str">
            <v xml:space="preserve">MINE AT PRACTICE M20                              </v>
          </cell>
        </row>
        <row r="2057">
          <cell r="A2057" t="str">
            <v>E40400</v>
          </cell>
          <cell r="B2057" t="str">
            <v>AMMO</v>
          </cell>
          <cell r="C2057" t="str">
            <v xml:space="preserve"> 01</v>
          </cell>
          <cell r="D2057" t="str">
            <v>000</v>
          </cell>
          <cell r="E2057" t="str">
            <v xml:space="preserve">MINE AT M19                                       </v>
          </cell>
        </row>
        <row r="2058">
          <cell r="A2058" t="str">
            <v>E40600</v>
          </cell>
          <cell r="B2058" t="str">
            <v>AMMO</v>
          </cell>
          <cell r="C2058" t="str">
            <v xml:space="preserve"> 01</v>
          </cell>
          <cell r="D2058" t="str">
            <v>000</v>
          </cell>
          <cell r="E2058" t="str">
            <v xml:space="preserve">GROUND EMPLACED MINE SCATTERING SYSTEM            </v>
          </cell>
        </row>
        <row r="2059">
          <cell r="A2059" t="str">
            <v>E40601</v>
          </cell>
          <cell r="B2059" t="str">
            <v>AMMO</v>
          </cell>
          <cell r="C2059" t="str">
            <v xml:space="preserve"> 01</v>
          </cell>
          <cell r="D2059" t="str">
            <v>000</v>
          </cell>
          <cell r="E2059" t="str">
            <v xml:space="preserve">MINE AP M74 (GEMSS)                               </v>
          </cell>
        </row>
        <row r="2060">
          <cell r="A2060" t="str">
            <v>E40602</v>
          </cell>
          <cell r="B2060" t="str">
            <v>AMMO</v>
          </cell>
          <cell r="C2060" t="str">
            <v xml:space="preserve"> 01</v>
          </cell>
          <cell r="D2060" t="str">
            <v>000</v>
          </cell>
          <cell r="E2060" t="str">
            <v xml:space="preserve">MINE AT M75 (GEMSS)                               </v>
          </cell>
        </row>
        <row r="2061">
          <cell r="A2061" t="str">
            <v>E41301</v>
          </cell>
          <cell r="B2061" t="str">
            <v>AMMO</v>
          </cell>
          <cell r="C2061" t="str">
            <v xml:space="preserve"> 01</v>
          </cell>
          <cell r="D2061" t="str">
            <v>000</v>
          </cell>
          <cell r="E2061" t="str">
            <v xml:space="preserve">DISPENSER LOADED, HELI, MTD MINE SYS              </v>
          </cell>
        </row>
        <row r="2062">
          <cell r="A2062" t="str">
            <v>E41302</v>
          </cell>
          <cell r="B2062" t="str">
            <v>AMMO</v>
          </cell>
          <cell r="C2062" t="str">
            <v xml:space="preserve"> 01</v>
          </cell>
          <cell r="D2062" t="str">
            <v>000</v>
          </cell>
          <cell r="E2062" t="str">
            <v xml:space="preserve">KIT LOADED, HELI, MTD MINE SYS                    </v>
          </cell>
        </row>
        <row r="2063">
          <cell r="A2063" t="str">
            <v>E41602</v>
          </cell>
          <cell r="B2063" t="str">
            <v>AMMO</v>
          </cell>
          <cell r="C2063" t="str">
            <v xml:space="preserve"> 01</v>
          </cell>
          <cell r="D2063" t="str">
            <v>000</v>
          </cell>
          <cell r="E2063" t="str">
            <v xml:space="preserve">DISPENSER RIOT CONTROL CR M36                     </v>
          </cell>
        </row>
        <row r="2064">
          <cell r="A2064" t="str">
            <v>E42010</v>
          </cell>
          <cell r="B2064" t="str">
            <v>AMMO</v>
          </cell>
          <cell r="C2064" t="str">
            <v xml:space="preserve"> 01</v>
          </cell>
          <cell r="D2064" t="str">
            <v>000</v>
          </cell>
          <cell r="E2064" t="str">
            <v xml:space="preserve">Flares and Markers, Watercraft                    </v>
          </cell>
        </row>
        <row r="2065">
          <cell r="A2065" t="str">
            <v>E42400</v>
          </cell>
          <cell r="B2065" t="str">
            <v>AMMO</v>
          </cell>
          <cell r="C2065" t="str">
            <v xml:space="preserve"> 01</v>
          </cell>
          <cell r="D2065" t="str">
            <v>000</v>
          </cell>
          <cell r="E2065" t="str">
            <v xml:space="preserve">Riot Control Agent, CS Capsule                    </v>
          </cell>
        </row>
        <row r="2066">
          <cell r="A2066" t="str">
            <v>E42800</v>
          </cell>
          <cell r="B2066" t="str">
            <v>AMMO</v>
          </cell>
          <cell r="C2066" t="str">
            <v xml:space="preserve"> 01</v>
          </cell>
          <cell r="D2066" t="str">
            <v>000</v>
          </cell>
          <cell r="E2066" t="str">
            <v xml:space="preserve">SIMULATOR, Proj, Airburst, Liquid, (SPAL) M11     </v>
          </cell>
        </row>
        <row r="2067">
          <cell r="A2067" t="str">
            <v>E42801</v>
          </cell>
          <cell r="B2067" t="str">
            <v>AMMO</v>
          </cell>
          <cell r="C2067" t="str">
            <v xml:space="preserve"> 01</v>
          </cell>
          <cell r="D2067" t="str">
            <v>000</v>
          </cell>
          <cell r="E2067" t="str">
            <v xml:space="preserve">SIMULATOR, Projectile Airburst, Liquid (SPAL), M9 </v>
          </cell>
        </row>
        <row r="2068">
          <cell r="A2068" t="str">
            <v>E42900</v>
          </cell>
          <cell r="B2068" t="str">
            <v>AMMO</v>
          </cell>
          <cell r="C2068" t="str">
            <v xml:space="preserve"> 01</v>
          </cell>
          <cell r="D2068" t="str">
            <v>000</v>
          </cell>
          <cell r="E2068" t="str">
            <v xml:space="preserve">SMOKE POT (HC) GROUND M5                          </v>
          </cell>
        </row>
        <row r="2069">
          <cell r="A2069" t="str">
            <v>E43000</v>
          </cell>
          <cell r="B2069" t="str">
            <v>AMMO</v>
          </cell>
          <cell r="C2069" t="str">
            <v xml:space="preserve"> 01</v>
          </cell>
          <cell r="D2069" t="str">
            <v>000</v>
          </cell>
          <cell r="E2069" t="str">
            <v xml:space="preserve">SMOKE POT FLOATING M4A2                           </v>
          </cell>
        </row>
        <row r="2070">
          <cell r="A2070" t="str">
            <v>E43300</v>
          </cell>
          <cell r="B2070" t="str">
            <v>AMMO</v>
          </cell>
          <cell r="C2070" t="str">
            <v xml:space="preserve"> 01</v>
          </cell>
          <cell r="D2070" t="str">
            <v>000</v>
          </cell>
          <cell r="E2070" t="str">
            <v xml:space="preserve">RIOT CONTROL AGENT CR (EACH)                      </v>
          </cell>
        </row>
        <row r="2071">
          <cell r="A2071" t="str">
            <v>E43700</v>
          </cell>
          <cell r="B2071" t="str">
            <v>AMMO</v>
          </cell>
          <cell r="C2071" t="str">
            <v xml:space="preserve"> 01</v>
          </cell>
          <cell r="D2071" t="str">
            <v>000</v>
          </cell>
          <cell r="E2071" t="str">
            <v xml:space="preserve">Claymore Inert Trainer M68                        </v>
          </cell>
        </row>
        <row r="2072">
          <cell r="A2072" t="str">
            <v>E43710</v>
          </cell>
          <cell r="B2072" t="str">
            <v>AMMO</v>
          </cell>
          <cell r="C2072" t="str">
            <v xml:space="preserve"> 01</v>
          </cell>
          <cell r="D2072" t="str">
            <v>000</v>
          </cell>
          <cell r="E2072" t="str">
            <v xml:space="preserve">MINE, APERS PRACTICE M68 NON-ELECTRIC INITIAT SYS </v>
          </cell>
        </row>
        <row r="2073">
          <cell r="A2073" t="str">
            <v>E43799</v>
          </cell>
          <cell r="B2073" t="str">
            <v>AMMO</v>
          </cell>
          <cell r="C2073" t="str">
            <v xml:space="preserve"> 01</v>
          </cell>
          <cell r="D2073" t="str">
            <v>000</v>
          </cell>
          <cell r="E2073" t="str">
            <v xml:space="preserve">MINES (CONVENTIONAL), ALL TYPES                   </v>
          </cell>
        </row>
        <row r="2074">
          <cell r="A2074" t="str">
            <v>E44100</v>
          </cell>
          <cell r="B2074" t="str">
            <v>AMMO</v>
          </cell>
          <cell r="C2074" t="str">
            <v xml:space="preserve"> 01</v>
          </cell>
          <cell r="D2074" t="str">
            <v>000</v>
          </cell>
          <cell r="E2074" t="str">
            <v xml:space="preserve">SIGNAL KIT PERSONNEL DISTRESS RED M185            </v>
          </cell>
        </row>
        <row r="2075">
          <cell r="A2075" t="str">
            <v>E44200</v>
          </cell>
          <cell r="B2075" t="str">
            <v>AMMO</v>
          </cell>
          <cell r="C2075" t="str">
            <v xml:space="preserve"> 01</v>
          </cell>
          <cell r="D2075" t="str">
            <v>000</v>
          </cell>
          <cell r="E2075" t="str">
            <v xml:space="preserve">SIGNAL KIT PERSONNEL DISTRESS MULTICOLORED M1     </v>
          </cell>
        </row>
        <row r="2076">
          <cell r="A2076" t="str">
            <v>E44500</v>
          </cell>
          <cell r="B2076" t="str">
            <v>AMMO</v>
          </cell>
          <cell r="C2076" t="str">
            <v xml:space="preserve"> 01</v>
          </cell>
          <cell r="D2076" t="str">
            <v>000</v>
          </cell>
          <cell r="E2076" t="str">
            <v xml:space="preserve">CHAFF COUNTERMEASURES                             </v>
          </cell>
        </row>
        <row r="2077">
          <cell r="A2077" t="str">
            <v>E44600</v>
          </cell>
          <cell r="B2077" t="str">
            <v>AMMO</v>
          </cell>
          <cell r="C2077" t="str">
            <v xml:space="preserve"> 01</v>
          </cell>
          <cell r="D2077" t="str">
            <v>000</v>
          </cell>
          <cell r="E2077" t="str">
            <v xml:space="preserve">SIGNAL KIT, Personnel Distress, A/P25S-5 Series   </v>
          </cell>
        </row>
        <row r="2078">
          <cell r="A2078" t="str">
            <v>E45401</v>
          </cell>
          <cell r="B2078" t="str">
            <v>AMMO</v>
          </cell>
          <cell r="C2078" t="str">
            <v xml:space="preserve"> 01</v>
          </cell>
          <cell r="D2078" t="str">
            <v>000</v>
          </cell>
          <cell r="E2078" t="str">
            <v xml:space="preserve">REMOTE ACTIVATED MUNITIONS SYSTEM (RAMS)          </v>
          </cell>
        </row>
        <row r="2079">
          <cell r="A2079" t="str">
            <v>E45403</v>
          </cell>
          <cell r="B2079" t="str">
            <v>AMMO</v>
          </cell>
          <cell r="C2079" t="str">
            <v xml:space="preserve"> 01</v>
          </cell>
          <cell r="D2079" t="str">
            <v>000</v>
          </cell>
          <cell r="E2079" t="str">
            <v xml:space="preserve">Receiver, Magneto Inductive Firing Device: XM40   </v>
          </cell>
        </row>
        <row r="2080">
          <cell r="A2080" t="str">
            <v>E45404</v>
          </cell>
          <cell r="B2080" t="str">
            <v>AMMO</v>
          </cell>
          <cell r="C2080" t="str">
            <v xml:space="preserve"> 01</v>
          </cell>
          <cell r="D2080" t="str">
            <v>000</v>
          </cell>
          <cell r="E2080" t="str">
            <v>Receiver, Radio Firing-Remote Actv MunSys(RF-RAMS)</v>
          </cell>
        </row>
        <row r="2081">
          <cell r="A2081" t="str">
            <v>E45800</v>
          </cell>
          <cell r="B2081" t="str">
            <v>AMMO</v>
          </cell>
          <cell r="C2081" t="str">
            <v xml:space="preserve"> 01</v>
          </cell>
          <cell r="D2081" t="str">
            <v>000</v>
          </cell>
          <cell r="E2081" t="str">
            <v xml:space="preserve">SIGNAL SMOKE &amp; ILLUM MK124 MOD 0                  </v>
          </cell>
        </row>
        <row r="2082">
          <cell r="A2082" t="str">
            <v>E45801</v>
          </cell>
          <cell r="B2082" t="str">
            <v>AMMO</v>
          </cell>
          <cell r="C2082" t="str">
            <v xml:space="preserve"> 01</v>
          </cell>
          <cell r="D2082" t="str">
            <v>000</v>
          </cell>
          <cell r="E2082" t="str">
            <v>SIGNAL, Smoke &amp; Illumination, Marine, MK124, Mod 1</v>
          </cell>
        </row>
        <row r="2083">
          <cell r="A2083" t="str">
            <v>E46400</v>
          </cell>
          <cell r="B2083" t="str">
            <v>AMMO</v>
          </cell>
          <cell r="C2083" t="str">
            <v xml:space="preserve"> 01</v>
          </cell>
          <cell r="D2083" t="str">
            <v>000</v>
          </cell>
          <cell r="E2083" t="str">
            <v xml:space="preserve">Signal, Hand Held Red Star Cluster M158           </v>
          </cell>
        </row>
        <row r="2084">
          <cell r="A2084" t="str">
            <v>E46416</v>
          </cell>
          <cell r="B2084" t="str">
            <v>AMMO</v>
          </cell>
          <cell r="C2084" t="str">
            <v xml:space="preserve"> 01</v>
          </cell>
          <cell r="D2084" t="str">
            <v>000</v>
          </cell>
          <cell r="E2084" t="str">
            <v xml:space="preserve">CARTRIDGE, 84 MILLIMETER, ADM401 (MAAWS)          </v>
          </cell>
        </row>
        <row r="2085">
          <cell r="A2085" t="str">
            <v>E46500</v>
          </cell>
          <cell r="B2085" t="str">
            <v>AMMO</v>
          </cell>
          <cell r="C2085" t="str">
            <v xml:space="preserve"> 01</v>
          </cell>
          <cell r="D2085" t="str">
            <v>000</v>
          </cell>
          <cell r="E2085" t="str">
            <v xml:space="preserve">Signal, Hand Held White Star Cluster M159         </v>
          </cell>
        </row>
        <row r="2086">
          <cell r="A2086" t="str">
            <v>E46700</v>
          </cell>
          <cell r="B2086" t="str">
            <v>AMMO</v>
          </cell>
          <cell r="C2086" t="str">
            <v xml:space="preserve"> 01</v>
          </cell>
          <cell r="D2086" t="str">
            <v>000</v>
          </cell>
          <cell r="E2086" t="str">
            <v xml:space="preserve">Signal, Hand Held Red Parachute Flare M126A1      </v>
          </cell>
        </row>
        <row r="2087">
          <cell r="A2087" t="str">
            <v>E46800</v>
          </cell>
          <cell r="B2087" t="str">
            <v>AMMO</v>
          </cell>
          <cell r="C2087" t="str">
            <v xml:space="preserve"> 01</v>
          </cell>
          <cell r="D2087" t="str">
            <v>000</v>
          </cell>
          <cell r="E2087" t="str">
            <v xml:space="preserve">Signal, Hand Held White Parachute Flare M127A1    </v>
          </cell>
        </row>
        <row r="2088">
          <cell r="A2088" t="str">
            <v>E46900</v>
          </cell>
          <cell r="B2088" t="str">
            <v>AMMO</v>
          </cell>
          <cell r="C2088" t="str">
            <v xml:space="preserve"> 01</v>
          </cell>
          <cell r="D2088" t="str">
            <v>000</v>
          </cell>
          <cell r="E2088" t="str">
            <v xml:space="preserve">Signals, All Types                                </v>
          </cell>
        </row>
        <row r="2089">
          <cell r="A2089" t="str">
            <v>E46988</v>
          </cell>
          <cell r="B2089" t="str">
            <v>AMMO</v>
          </cell>
          <cell r="C2089" t="str">
            <v xml:space="preserve"> 01</v>
          </cell>
          <cell r="D2089" t="str">
            <v>000</v>
          </cell>
          <cell r="E2089" t="str">
            <v xml:space="preserve">FLARE,  Aircraft, Countermeasure, XM216           </v>
          </cell>
        </row>
        <row r="2090">
          <cell r="A2090" t="str">
            <v>E47000</v>
          </cell>
          <cell r="B2090" t="str">
            <v>AMMO</v>
          </cell>
          <cell r="C2090" t="str">
            <v xml:space="preserve"> 01</v>
          </cell>
          <cell r="D2090" t="str">
            <v>000</v>
          </cell>
          <cell r="E2090" t="str">
            <v xml:space="preserve">Signal, Hand Held Green Star Cluster M125A1       </v>
          </cell>
        </row>
        <row r="2091">
          <cell r="A2091" t="str">
            <v>E47500</v>
          </cell>
          <cell r="B2091" t="str">
            <v>AMMO</v>
          </cell>
          <cell r="C2091" t="str">
            <v xml:space="preserve"> 01</v>
          </cell>
          <cell r="D2091" t="str">
            <v>000</v>
          </cell>
          <cell r="E2091" t="str">
            <v xml:space="preserve">SIGNAL, SMOKE, PCHT, GRN, HAND HELD M128          </v>
          </cell>
        </row>
        <row r="2092">
          <cell r="A2092" t="str">
            <v>E48300</v>
          </cell>
          <cell r="B2092" t="str">
            <v>AMMO</v>
          </cell>
          <cell r="C2092" t="str">
            <v xml:space="preserve"> 01</v>
          </cell>
          <cell r="D2092" t="str">
            <v>000</v>
          </cell>
          <cell r="E2092" t="str">
            <v xml:space="preserve">Signal, Hand Held Green Parachute Flare M195      </v>
          </cell>
        </row>
        <row r="2093">
          <cell r="A2093" t="str">
            <v>E48400</v>
          </cell>
          <cell r="B2093" t="str">
            <v>AMMO</v>
          </cell>
          <cell r="C2093" t="str">
            <v xml:space="preserve"> 01</v>
          </cell>
          <cell r="D2093" t="str">
            <v>000</v>
          </cell>
          <cell r="E2093" t="str">
            <v xml:space="preserve">SIMULATOR,  Proj Airburst, M74                    </v>
          </cell>
        </row>
        <row r="2094">
          <cell r="A2094" t="str">
            <v>E48411</v>
          </cell>
          <cell r="B2094" t="str">
            <v>AMMO</v>
          </cell>
          <cell r="C2094" t="str">
            <v xml:space="preserve"> 01</v>
          </cell>
          <cell r="D2094" t="str">
            <v>000</v>
          </cell>
          <cell r="E2094" t="str">
            <v xml:space="preserve">SIMULATOR, GF 1.5 AIRBURST CARTRIDGE SIM, LA45    </v>
          </cell>
        </row>
        <row r="2095">
          <cell r="A2095" t="str">
            <v>E48412</v>
          </cell>
          <cell r="B2095" t="str">
            <v>AMMO</v>
          </cell>
          <cell r="C2095" t="str">
            <v xml:space="preserve"> 01</v>
          </cell>
          <cell r="D2095" t="str">
            <v>000</v>
          </cell>
          <cell r="E2095" t="str">
            <v xml:space="preserve">SIMULATOR, GF 1.5 STINGER CARTRIDGE SIM, LA47     </v>
          </cell>
        </row>
        <row r="2096">
          <cell r="A2096" t="str">
            <v>E48413</v>
          </cell>
          <cell r="B2096" t="str">
            <v>AMMO</v>
          </cell>
          <cell r="C2096" t="str">
            <v xml:space="preserve"> 01</v>
          </cell>
          <cell r="D2096" t="str">
            <v>000</v>
          </cell>
          <cell r="E2096" t="str">
            <v xml:space="preserve">SIMULATOR, INDOOR WEAPONS FIRE                    </v>
          </cell>
        </row>
        <row r="2097">
          <cell r="A2097" t="str">
            <v>E48414</v>
          </cell>
          <cell r="B2097" t="str">
            <v>AMMO</v>
          </cell>
          <cell r="C2097" t="str">
            <v xml:space="preserve"> 01</v>
          </cell>
          <cell r="D2097" t="str">
            <v>000</v>
          </cell>
          <cell r="E2097" t="str">
            <v xml:space="preserve">SIMULATOR, OUTDOOR WEAPONS FIRE                   </v>
          </cell>
        </row>
        <row r="2098">
          <cell r="A2098" t="str">
            <v>E48415</v>
          </cell>
          <cell r="B2098" t="str">
            <v>AMMO</v>
          </cell>
          <cell r="C2098" t="str">
            <v xml:space="preserve"> 01</v>
          </cell>
          <cell r="D2098" t="str">
            <v>000</v>
          </cell>
          <cell r="E2098" t="str">
            <v>SIMULATOR, INCOMING ROCKET PROPELLED GRENADE (RPG)</v>
          </cell>
        </row>
        <row r="2099">
          <cell r="A2099" t="str">
            <v>E48416</v>
          </cell>
          <cell r="B2099" t="str">
            <v>AMMO</v>
          </cell>
          <cell r="C2099" t="str">
            <v xml:space="preserve"> 01</v>
          </cell>
          <cell r="D2099" t="str">
            <v>000</v>
          </cell>
          <cell r="E2099" t="str">
            <v xml:space="preserve">SIMULATOR, HIGH ORDER BLAST EFFECT (HIOBE)        </v>
          </cell>
        </row>
        <row r="2100">
          <cell r="A2100" t="str">
            <v>E48417</v>
          </cell>
          <cell r="B2100" t="str">
            <v>AMMO</v>
          </cell>
          <cell r="C2100" t="str">
            <v xml:space="preserve"> 01</v>
          </cell>
          <cell r="D2100" t="str">
            <v>000</v>
          </cell>
          <cell r="E2100" t="str">
            <v xml:space="preserve">SIMULATOR, TARGET KILL, XM175                     </v>
          </cell>
        </row>
        <row r="2101">
          <cell r="A2101" t="str">
            <v>E48418</v>
          </cell>
          <cell r="B2101" t="str">
            <v>AMMO</v>
          </cell>
          <cell r="C2101" t="str">
            <v xml:space="preserve"> 01</v>
          </cell>
          <cell r="D2101" t="str">
            <v>000</v>
          </cell>
          <cell r="E2101" t="str">
            <v xml:space="preserve">SIMULATOR, SMALL ARMS TRACER FIRE-BACK            </v>
          </cell>
        </row>
        <row r="2102">
          <cell r="A2102" t="str">
            <v>E49100</v>
          </cell>
          <cell r="B2102" t="str">
            <v>AMMO</v>
          </cell>
          <cell r="C2102" t="str">
            <v xml:space="preserve"> 01</v>
          </cell>
          <cell r="D2102" t="str">
            <v>000</v>
          </cell>
          <cell r="E2102" t="str">
            <v>Flare, AC Countermeasure, M206 Magnesium Teflon IR</v>
          </cell>
        </row>
        <row r="2103">
          <cell r="A2103" t="str">
            <v>E49101</v>
          </cell>
          <cell r="B2103" t="str">
            <v>AMMO</v>
          </cell>
          <cell r="C2103" t="str">
            <v xml:space="preserve"> 01</v>
          </cell>
          <cell r="D2103" t="str">
            <v>000</v>
          </cell>
          <cell r="E2103" t="str">
            <v xml:space="preserve">Flare, Aircraft Countermeasure, RF (Passive)      </v>
          </cell>
        </row>
        <row r="2104">
          <cell r="A2104" t="str">
            <v>E49102</v>
          </cell>
          <cell r="B2104" t="str">
            <v>AMMO</v>
          </cell>
          <cell r="C2104" t="str">
            <v xml:space="preserve"> 01</v>
          </cell>
          <cell r="D2104" t="str">
            <v>000</v>
          </cell>
          <cell r="E2104" t="str">
            <v xml:space="preserve">Flare, Aircraft Countermeasure, XM215             </v>
          </cell>
        </row>
        <row r="2105">
          <cell r="A2105" t="str">
            <v>E49105</v>
          </cell>
          <cell r="B2105" t="str">
            <v>AMMO</v>
          </cell>
          <cell r="C2105" t="str">
            <v xml:space="preserve"> 01</v>
          </cell>
          <cell r="D2105" t="str">
            <v>000</v>
          </cell>
          <cell r="E2105" t="str">
            <v xml:space="preserve">CTG, Impulse, Countermeasure, BBU-35/B            </v>
          </cell>
        </row>
        <row r="2106">
          <cell r="A2106" t="str">
            <v>E49200</v>
          </cell>
          <cell r="B2106" t="str">
            <v>AMMO</v>
          </cell>
          <cell r="C2106" t="str">
            <v xml:space="preserve"> 01</v>
          </cell>
          <cell r="D2106" t="str">
            <v>000</v>
          </cell>
          <cell r="E2106" t="str">
            <v xml:space="preserve">FLARE SURFACE TRIP M49 SERIES                     </v>
          </cell>
        </row>
        <row r="2107">
          <cell r="A2107" t="str">
            <v>E49500</v>
          </cell>
          <cell r="B2107" t="str">
            <v>AMMO</v>
          </cell>
          <cell r="C2107" t="str">
            <v xml:space="preserve"> 01</v>
          </cell>
          <cell r="D2107" t="str">
            <v>000</v>
          </cell>
          <cell r="E2107" t="str">
            <v xml:space="preserve">FUSEE WARNING RR RED 20 MIN M72                   </v>
          </cell>
        </row>
        <row r="2108">
          <cell r="A2108" t="str">
            <v>E49700</v>
          </cell>
          <cell r="B2108" t="str">
            <v>AMMO</v>
          </cell>
          <cell r="C2108" t="str">
            <v xml:space="preserve"> 01</v>
          </cell>
          <cell r="D2108" t="str">
            <v>000</v>
          </cell>
          <cell r="E2108" t="str">
            <v xml:space="preserve">SIMULATOR, Projectile Ground Burst, M115A2        </v>
          </cell>
        </row>
        <row r="2109">
          <cell r="A2109" t="str">
            <v>E49800</v>
          </cell>
          <cell r="B2109" t="str">
            <v>AMMO</v>
          </cell>
          <cell r="C2109" t="str">
            <v xml:space="preserve"> 01</v>
          </cell>
          <cell r="D2109" t="str">
            <v>000</v>
          </cell>
          <cell r="E2109" t="str">
            <v xml:space="preserve">SIMULATOR, Flash, ARTY, M110                      </v>
          </cell>
        </row>
        <row r="2110">
          <cell r="A2110" t="str">
            <v>E49900</v>
          </cell>
          <cell r="B2110" t="str">
            <v>AMMO</v>
          </cell>
          <cell r="C2110" t="str">
            <v xml:space="preserve"> 01</v>
          </cell>
          <cell r="D2110" t="str">
            <v>000</v>
          </cell>
          <cell r="E2110" t="str">
            <v xml:space="preserve">SIMULATOR, Booby Trap Flash, M117                 </v>
          </cell>
        </row>
        <row r="2111">
          <cell r="A2111" t="str">
            <v>E50000</v>
          </cell>
          <cell r="B2111" t="str">
            <v>AMMO</v>
          </cell>
          <cell r="C2111" t="str">
            <v xml:space="preserve"> 01</v>
          </cell>
          <cell r="D2111" t="str">
            <v>000</v>
          </cell>
          <cell r="E2111" t="str">
            <v xml:space="preserve">SIMULATOR BOOBY TRAP ILLUM M118                   </v>
          </cell>
        </row>
        <row r="2112">
          <cell r="A2112" t="str">
            <v>E50100</v>
          </cell>
          <cell r="B2112" t="str">
            <v>AMMO</v>
          </cell>
          <cell r="C2112" t="str">
            <v xml:space="preserve"> 01</v>
          </cell>
          <cell r="D2112" t="str">
            <v>000</v>
          </cell>
          <cell r="E2112" t="str">
            <v xml:space="preserve">SIMULATOR BOOBY TRAP WHISTLING M119               </v>
          </cell>
        </row>
        <row r="2113">
          <cell r="A2113" t="str">
            <v>E50200</v>
          </cell>
          <cell r="B2113" t="str">
            <v>AMMO</v>
          </cell>
          <cell r="C2113" t="str">
            <v xml:space="preserve"> 01</v>
          </cell>
          <cell r="D2113" t="str">
            <v>000</v>
          </cell>
          <cell r="E2113" t="str">
            <v xml:space="preserve">SIMULATOR, Hand Grenade, M116A1                   </v>
          </cell>
        </row>
        <row r="2114">
          <cell r="A2114" t="str">
            <v>E50300</v>
          </cell>
          <cell r="B2114" t="str">
            <v>AMMO</v>
          </cell>
          <cell r="C2114" t="str">
            <v xml:space="preserve"> 01</v>
          </cell>
          <cell r="D2114" t="str">
            <v>000</v>
          </cell>
          <cell r="E2114" t="str">
            <v xml:space="preserve">SIMULATOR ATOMIC EXPLO M142E1                     </v>
          </cell>
        </row>
        <row r="2115">
          <cell r="A2115" t="str">
            <v>E50311</v>
          </cell>
          <cell r="B2115" t="str">
            <v>AMMO</v>
          </cell>
          <cell r="C2115" t="str">
            <v xml:space="preserve"> 01</v>
          </cell>
          <cell r="D2115" t="str">
            <v>000</v>
          </cell>
          <cell r="E2115" t="str">
            <v xml:space="preserve">SIMULATOR, CHEM ATTACK, YELLOW SMOKE              </v>
          </cell>
        </row>
        <row r="2116">
          <cell r="A2116" t="str">
            <v>E50350</v>
          </cell>
          <cell r="B2116" t="str">
            <v>AMMO</v>
          </cell>
          <cell r="C2116" t="str">
            <v xml:space="preserve"> 01</v>
          </cell>
          <cell r="D2116" t="str">
            <v>000</v>
          </cell>
          <cell r="E2116" t="str">
            <v xml:space="preserve">SIMULATOR MISSILE: SURFACE TO AIR, M176           </v>
          </cell>
        </row>
        <row r="2117">
          <cell r="A2117" t="str">
            <v>E50400</v>
          </cell>
          <cell r="B2117" t="str">
            <v>AMMO</v>
          </cell>
          <cell r="C2117" t="str">
            <v xml:space="preserve"> 01</v>
          </cell>
          <cell r="D2117" t="str">
            <v>000</v>
          </cell>
          <cell r="E2117" t="str">
            <v xml:space="preserve">STARTER FIRE M2 NP                                </v>
          </cell>
        </row>
        <row r="2118">
          <cell r="A2118" t="str">
            <v>E50500</v>
          </cell>
          <cell r="B2118" t="str">
            <v>AMMO</v>
          </cell>
          <cell r="C2118" t="str">
            <v xml:space="preserve"> 01</v>
          </cell>
          <cell r="D2118" t="str">
            <v>000</v>
          </cell>
          <cell r="E2118" t="str">
            <v xml:space="preserve">CHARGE, Demo Blk PETN 2 lb, M118                  </v>
          </cell>
        </row>
        <row r="2119">
          <cell r="A2119" t="str">
            <v>E50510</v>
          </cell>
          <cell r="B2119" t="str">
            <v>AMMO</v>
          </cell>
          <cell r="C2119" t="str">
            <v xml:space="preserve"> 01</v>
          </cell>
          <cell r="D2119" t="str">
            <v>000</v>
          </cell>
          <cell r="E2119" t="str">
            <v xml:space="preserve">DEMO KIT, BLASTING: Munition Array Charge, XM335  </v>
          </cell>
        </row>
        <row r="2120">
          <cell r="A2120" t="str">
            <v>E50600</v>
          </cell>
          <cell r="B2120" t="str">
            <v>AMMO</v>
          </cell>
          <cell r="C2120" t="str">
            <v xml:space="preserve"> 01</v>
          </cell>
          <cell r="D2120" t="str">
            <v>000</v>
          </cell>
          <cell r="E2120" t="str">
            <v xml:space="preserve">CHG DEMO 1 1/4 LB                                 </v>
          </cell>
        </row>
        <row r="2121">
          <cell r="A2121" t="str">
            <v>E50601</v>
          </cell>
          <cell r="B2121" t="str">
            <v>AMMO</v>
          </cell>
          <cell r="C2121" t="str">
            <v xml:space="preserve"> 01</v>
          </cell>
          <cell r="D2121" t="str">
            <v>000</v>
          </cell>
          <cell r="E2121" t="str">
            <v xml:space="preserve">CHARGE, Demo Blk Comp C-4 1-1/4 lb, M112          </v>
          </cell>
        </row>
        <row r="2122">
          <cell r="A2122" t="str">
            <v>E50611</v>
          </cell>
          <cell r="B2122" t="str">
            <v>AMMO</v>
          </cell>
          <cell r="C2122" t="str">
            <v xml:space="preserve"> 01</v>
          </cell>
          <cell r="D2122" t="str">
            <v>000</v>
          </cell>
          <cell r="E2122" t="str">
            <v>Explosive Ordnance Disposal Vehicle Borne Improvis</v>
          </cell>
        </row>
        <row r="2123">
          <cell r="A2123" t="str">
            <v>E50701</v>
          </cell>
          <cell r="B2123" t="str">
            <v>AMMO</v>
          </cell>
          <cell r="C2123" t="str">
            <v xml:space="preserve"> 01</v>
          </cell>
          <cell r="D2123" t="str">
            <v>000</v>
          </cell>
          <cell r="E2123" t="str">
            <v xml:space="preserve">DEMO KIT BANGALORE TORPEDO M1A2 (5 foot)          </v>
          </cell>
        </row>
        <row r="2124">
          <cell r="A2124" t="str">
            <v>E50703</v>
          </cell>
          <cell r="B2124" t="str">
            <v>AMMO</v>
          </cell>
          <cell r="C2124" t="str">
            <v xml:space="preserve"> 01</v>
          </cell>
          <cell r="D2124" t="str">
            <v>000</v>
          </cell>
          <cell r="E2124" t="str">
            <v xml:space="preserve">DEMO KIT, BANGALORE TORPEDO, M1A3 (2.5 foot)      </v>
          </cell>
        </row>
        <row r="2125">
          <cell r="A2125" t="str">
            <v>E50800</v>
          </cell>
          <cell r="B2125" t="str">
            <v>AMMO</v>
          </cell>
          <cell r="C2125" t="str">
            <v xml:space="preserve"> 01</v>
          </cell>
          <cell r="D2125" t="str">
            <v>000</v>
          </cell>
          <cell r="E2125" t="str">
            <v xml:space="preserve">CHARGE, Demo Blk TNT 1/4 lb                       </v>
          </cell>
        </row>
        <row r="2126">
          <cell r="A2126" t="str">
            <v>E50804</v>
          </cell>
          <cell r="B2126" t="str">
            <v>AMMO</v>
          </cell>
          <cell r="C2126" t="str">
            <v xml:space="preserve"> 01</v>
          </cell>
          <cell r="D2126" t="str">
            <v>000</v>
          </cell>
          <cell r="E2126" t="str">
            <v xml:space="preserve">TRAINER, SELECTABLE LTWT ATTK MUNIT(SLAM), M320A1 </v>
          </cell>
        </row>
        <row r="2127">
          <cell r="A2127" t="str">
            <v>E51000</v>
          </cell>
          <cell r="B2127" t="str">
            <v>AMMO</v>
          </cell>
          <cell r="C2127" t="str">
            <v xml:space="preserve"> 01</v>
          </cell>
          <cell r="D2127" t="str">
            <v>000</v>
          </cell>
          <cell r="E2127" t="str">
            <v xml:space="preserve">CHARGE, Demo Blk TNT 1 lb                         </v>
          </cell>
        </row>
        <row r="2128">
          <cell r="A2128" t="str">
            <v>E51200</v>
          </cell>
          <cell r="B2128" t="str">
            <v>AMMO</v>
          </cell>
          <cell r="C2128" t="str">
            <v xml:space="preserve"> 01</v>
          </cell>
          <cell r="D2128" t="str">
            <v>000</v>
          </cell>
          <cell r="E2128" t="str">
            <v xml:space="preserve">Simulators, All Types                             </v>
          </cell>
        </row>
        <row r="2129">
          <cell r="A2129" t="str">
            <v>E51300</v>
          </cell>
          <cell r="B2129" t="str">
            <v>AMMO</v>
          </cell>
          <cell r="C2129" t="str">
            <v xml:space="preserve"> 01</v>
          </cell>
          <cell r="D2129" t="str">
            <v>000</v>
          </cell>
          <cell r="E2129" t="str">
            <v xml:space="preserve">CHARGE, Demo Cratering 40 lb                      </v>
          </cell>
        </row>
        <row r="2130">
          <cell r="A2130" t="str">
            <v>E51400</v>
          </cell>
          <cell r="B2130" t="str">
            <v>AMMO</v>
          </cell>
          <cell r="C2130" t="str">
            <v xml:space="preserve"> 01</v>
          </cell>
          <cell r="D2130" t="str">
            <v>000</v>
          </cell>
          <cell r="E2130" t="str">
            <v xml:space="preserve">CHARGE, Demo, (50ft), Sheet Explosive, M186       </v>
          </cell>
        </row>
        <row r="2131">
          <cell r="A2131" t="str">
            <v>E51800</v>
          </cell>
          <cell r="B2131" t="str">
            <v>AMMO</v>
          </cell>
          <cell r="C2131" t="str">
            <v xml:space="preserve"> 01</v>
          </cell>
          <cell r="D2131" t="str">
            <v>000</v>
          </cell>
          <cell r="E2131" t="str">
            <v xml:space="preserve">BLASTING AGENT FOR TEXS                           </v>
          </cell>
        </row>
        <row r="2132">
          <cell r="A2132" t="str">
            <v>E51900</v>
          </cell>
          <cell r="B2132" t="str">
            <v>AMMO</v>
          </cell>
          <cell r="C2132" t="str">
            <v xml:space="preserve"> 01</v>
          </cell>
          <cell r="D2132" t="str">
            <v>000</v>
          </cell>
          <cell r="E2132" t="str">
            <v xml:space="preserve">IMPROVED CONVENTIONAL MINE                        </v>
          </cell>
        </row>
        <row r="2133">
          <cell r="A2133" t="str">
            <v>E52000</v>
          </cell>
          <cell r="B2133" t="str">
            <v>AMMO</v>
          </cell>
          <cell r="C2133" t="str">
            <v xml:space="preserve"> 01</v>
          </cell>
          <cell r="D2133" t="str">
            <v>000</v>
          </cell>
          <cell r="E2133" t="str">
            <v>MUNITION, Selectable Lightweight Attack (SLAM), M4</v>
          </cell>
        </row>
        <row r="2134">
          <cell r="A2134" t="str">
            <v>E52200</v>
          </cell>
          <cell r="B2134" t="str">
            <v>AMMO</v>
          </cell>
          <cell r="C2134" t="str">
            <v xml:space="preserve"> 01</v>
          </cell>
          <cell r="D2134" t="str">
            <v>000</v>
          </cell>
          <cell r="E2134" t="str">
            <v xml:space="preserve">ROCKET, Hydra 70 ILLUM, M257                      </v>
          </cell>
        </row>
        <row r="2135">
          <cell r="A2135" t="str">
            <v>E52300</v>
          </cell>
          <cell r="B2135" t="str">
            <v>AMMO</v>
          </cell>
          <cell r="C2135" t="str">
            <v xml:space="preserve"> 01</v>
          </cell>
          <cell r="D2135" t="str">
            <v>000</v>
          </cell>
          <cell r="E2135" t="str">
            <v xml:space="preserve">CAP BLASTING ELEC INERT                           </v>
          </cell>
        </row>
        <row r="2136">
          <cell r="A2136" t="str">
            <v>E52400</v>
          </cell>
          <cell r="B2136" t="str">
            <v>AMMO</v>
          </cell>
          <cell r="C2136" t="str">
            <v xml:space="preserve"> 01</v>
          </cell>
          <cell r="D2136" t="str">
            <v>000</v>
          </cell>
          <cell r="E2136" t="str">
            <v xml:space="preserve">CAP BLASTING NON-ELEC INERT                       </v>
          </cell>
        </row>
        <row r="2137">
          <cell r="A2137" t="str">
            <v>E52500</v>
          </cell>
          <cell r="B2137" t="str">
            <v>AMMO</v>
          </cell>
          <cell r="C2137" t="str">
            <v xml:space="preserve"> 01</v>
          </cell>
          <cell r="D2137" t="str">
            <v>000</v>
          </cell>
          <cell r="E2137" t="str">
            <v xml:space="preserve">CAP, Blasting Elec, M6                            </v>
          </cell>
        </row>
        <row r="2138">
          <cell r="A2138" t="str">
            <v>E52600</v>
          </cell>
          <cell r="B2138" t="str">
            <v>AMMO</v>
          </cell>
          <cell r="C2138" t="str">
            <v xml:space="preserve"> 01</v>
          </cell>
          <cell r="D2138" t="str">
            <v>000</v>
          </cell>
          <cell r="E2138" t="str">
            <v xml:space="preserve">CAP BLASTING NON-ELEC M7                          </v>
          </cell>
        </row>
        <row r="2139">
          <cell r="A2139" t="str">
            <v>E52800</v>
          </cell>
          <cell r="B2139" t="str">
            <v>AMMO</v>
          </cell>
          <cell r="C2139" t="str">
            <v xml:space="preserve"> 01</v>
          </cell>
          <cell r="D2139" t="str">
            <v>000</v>
          </cell>
          <cell r="E2139" t="str">
            <v xml:space="preserve">DESTRUCTOR EXPLOSIVE M10 UNIVERSAL                </v>
          </cell>
        </row>
        <row r="2140">
          <cell r="A2140" t="str">
            <v>E52900</v>
          </cell>
          <cell r="B2140" t="str">
            <v>AMMO</v>
          </cell>
          <cell r="C2140" t="str">
            <v xml:space="preserve"> 01</v>
          </cell>
          <cell r="D2140" t="str">
            <v>000</v>
          </cell>
          <cell r="E2140" t="str">
            <v>COUPLING BASE FIRING DEVICE W/PRIMER PERCUSSION M2</v>
          </cell>
        </row>
        <row r="2141">
          <cell r="A2141" t="str">
            <v>E53100</v>
          </cell>
          <cell r="B2141" t="str">
            <v>AMMO</v>
          </cell>
          <cell r="C2141" t="str">
            <v xml:space="preserve"> 01</v>
          </cell>
          <cell r="D2141" t="str">
            <v>000</v>
          </cell>
          <cell r="E2141" t="str">
            <v xml:space="preserve">CHARGE, Demo Shaped 15 lb, M2                     </v>
          </cell>
        </row>
        <row r="2142">
          <cell r="A2142" t="str">
            <v>E53200</v>
          </cell>
          <cell r="B2142" t="str">
            <v>AMMO</v>
          </cell>
          <cell r="C2142" t="str">
            <v xml:space="preserve"> 01</v>
          </cell>
          <cell r="D2142" t="str">
            <v>000</v>
          </cell>
          <cell r="E2142" t="str">
            <v xml:space="preserve">CHARGE, Demo Shaped 40 lb, M3                     </v>
          </cell>
        </row>
        <row r="2143">
          <cell r="A2143" t="str">
            <v>E53500</v>
          </cell>
          <cell r="B2143" t="str">
            <v>AMMO</v>
          </cell>
          <cell r="C2143" t="str">
            <v xml:space="preserve"> 01</v>
          </cell>
          <cell r="D2143" t="str">
            <v>000</v>
          </cell>
          <cell r="E2143" t="str">
            <v xml:space="preserve">CTG, 105mm ARTY DPICM, M915 Series w/Fuze         </v>
          </cell>
        </row>
        <row r="2144">
          <cell r="A2144" t="str">
            <v>E53600</v>
          </cell>
          <cell r="B2144" t="str">
            <v>AMMO</v>
          </cell>
          <cell r="C2144" t="str">
            <v xml:space="preserve"> 01</v>
          </cell>
          <cell r="D2144" t="str">
            <v>000</v>
          </cell>
          <cell r="E2144" t="str">
            <v xml:space="preserve">CTG 105MM DPICM M916                              </v>
          </cell>
        </row>
        <row r="2145">
          <cell r="A2145" t="str">
            <v>E53700</v>
          </cell>
          <cell r="B2145" t="str">
            <v>AMMO</v>
          </cell>
          <cell r="C2145" t="str">
            <v xml:space="preserve"> 01</v>
          </cell>
          <cell r="D2145" t="str">
            <v>000</v>
          </cell>
          <cell r="E2145" t="str">
            <v xml:space="preserve">CTG, 105mm ARTY HERA, M913 w/o Fuze               </v>
          </cell>
        </row>
        <row r="2146">
          <cell r="A2146" t="str">
            <v>E53900</v>
          </cell>
          <cell r="B2146" t="str">
            <v>AMMO</v>
          </cell>
          <cell r="C2146" t="str">
            <v xml:space="preserve"> 01</v>
          </cell>
          <cell r="D2146" t="str">
            <v>000</v>
          </cell>
          <cell r="E2146" t="str">
            <v xml:space="preserve">DETONATOR, Percussion, M2A1, 8 Second Delay       </v>
          </cell>
        </row>
        <row r="2147">
          <cell r="A2147" t="str">
            <v>E54000</v>
          </cell>
          <cell r="B2147" t="str">
            <v>AMMO</v>
          </cell>
          <cell r="C2147" t="str">
            <v xml:space="preserve"> 01</v>
          </cell>
          <cell r="D2147" t="str">
            <v>000</v>
          </cell>
          <cell r="E2147" t="str">
            <v xml:space="preserve">DETONATOR PERC M1A2 15 SEC DELAY                  </v>
          </cell>
        </row>
        <row r="2148">
          <cell r="A2148" t="str">
            <v>E54100</v>
          </cell>
          <cell r="B2148" t="str">
            <v>AMMO</v>
          </cell>
          <cell r="C2148" t="str">
            <v xml:space="preserve"> 01</v>
          </cell>
          <cell r="D2148" t="str">
            <v>000</v>
          </cell>
          <cell r="E2148" t="str">
            <v xml:space="preserve">CORD, Detonating Type 1                           </v>
          </cell>
        </row>
        <row r="2149">
          <cell r="A2149" t="str">
            <v>E54200</v>
          </cell>
          <cell r="B2149" t="str">
            <v>AMMO</v>
          </cell>
          <cell r="C2149" t="str">
            <v xml:space="preserve"> 01</v>
          </cell>
          <cell r="D2149" t="str">
            <v>000</v>
          </cell>
          <cell r="E2149" t="str">
            <v xml:space="preserve">CORD DETONATING INERT                             </v>
          </cell>
        </row>
        <row r="2150">
          <cell r="A2150" t="str">
            <v>E54400</v>
          </cell>
          <cell r="B2150" t="str">
            <v>AMMO</v>
          </cell>
          <cell r="C2150" t="str">
            <v xml:space="preserve"> 01</v>
          </cell>
          <cell r="D2150" t="str">
            <v>000</v>
          </cell>
          <cell r="E2150" t="str">
            <v xml:space="preserve">DOCUMENT DESTROYER, INC M4                        </v>
          </cell>
        </row>
        <row r="2151">
          <cell r="A2151" t="str">
            <v>E54500</v>
          </cell>
          <cell r="B2151" t="str">
            <v>AMMO</v>
          </cell>
          <cell r="C2151" t="str">
            <v xml:space="preserve"> 01</v>
          </cell>
          <cell r="D2151" t="str">
            <v>000</v>
          </cell>
          <cell r="E2151" t="str">
            <v xml:space="preserve">DYNAMITE M1 MILITARY                              </v>
          </cell>
        </row>
        <row r="2152">
          <cell r="A2152" t="str">
            <v>E54600</v>
          </cell>
          <cell r="B2152" t="str">
            <v>AMMO</v>
          </cell>
          <cell r="C2152" t="str">
            <v xml:space="preserve"> 01</v>
          </cell>
          <cell r="D2152" t="str">
            <v>000</v>
          </cell>
          <cell r="E2152" t="str">
            <v xml:space="preserve">CRYPTO EQUIP DEST INC TH4 M1A2                    </v>
          </cell>
        </row>
        <row r="2153">
          <cell r="A2153" t="str">
            <v>E54700</v>
          </cell>
          <cell r="B2153" t="str">
            <v>AMMO</v>
          </cell>
          <cell r="C2153" t="str">
            <v xml:space="preserve"> 01</v>
          </cell>
          <cell r="D2153" t="str">
            <v>000</v>
          </cell>
          <cell r="E2153" t="str">
            <v xml:space="preserve">PROJ, ARTY, 155MM LEAFLET XM951                   </v>
          </cell>
        </row>
        <row r="2154">
          <cell r="A2154" t="str">
            <v>E55103</v>
          </cell>
          <cell r="B2154" t="str">
            <v>AMMO</v>
          </cell>
          <cell r="C2154" t="str">
            <v xml:space="preserve"> 01</v>
          </cell>
          <cell r="D2154" t="str">
            <v>000</v>
          </cell>
          <cell r="E2154" t="str">
            <v xml:space="preserve">FIRING DEVICE DEMO M1 12-32 MIN DELAY RED         </v>
          </cell>
        </row>
        <row r="2155">
          <cell r="A2155" t="str">
            <v>E55107</v>
          </cell>
          <cell r="B2155" t="str">
            <v>AMMO</v>
          </cell>
          <cell r="C2155" t="str">
            <v xml:space="preserve"> 01</v>
          </cell>
          <cell r="D2155" t="str">
            <v>000</v>
          </cell>
          <cell r="E2155" t="str">
            <v>FIRING DEVICE DEMO M1 610-1130 MIN DELAY BLUE H596</v>
          </cell>
        </row>
        <row r="2156">
          <cell r="A2156" t="str">
            <v>E55200</v>
          </cell>
          <cell r="B2156" t="str">
            <v>AMMO</v>
          </cell>
          <cell r="C2156" t="str">
            <v xml:space="preserve"> 01</v>
          </cell>
          <cell r="D2156" t="str">
            <v>000</v>
          </cell>
          <cell r="E2156" t="str">
            <v xml:space="preserve">DEMO KIT CRATERING M180                           </v>
          </cell>
        </row>
        <row r="2157">
          <cell r="A2157" t="str">
            <v>E55400</v>
          </cell>
          <cell r="B2157" t="str">
            <v>AMMO</v>
          </cell>
          <cell r="C2157" t="str">
            <v xml:space="preserve"> 01</v>
          </cell>
          <cell r="D2157" t="str">
            <v>000</v>
          </cell>
          <cell r="E2157" t="str">
            <v xml:space="preserve">Demolition Munitions, All Types                   </v>
          </cell>
        </row>
        <row r="2158">
          <cell r="A2158" t="str">
            <v>E55600</v>
          </cell>
          <cell r="B2158" t="str">
            <v>AMMO</v>
          </cell>
          <cell r="C2158" t="str">
            <v xml:space="preserve"> 01</v>
          </cell>
          <cell r="D2158" t="str">
            <v>000</v>
          </cell>
          <cell r="E2158" t="str">
            <v xml:space="preserve">FIRING DEVICE MULTIPURPOSE M142                   </v>
          </cell>
        </row>
        <row r="2159">
          <cell r="A2159" t="str">
            <v>E55800</v>
          </cell>
          <cell r="B2159" t="str">
            <v>AMMO</v>
          </cell>
          <cell r="C2159" t="str">
            <v xml:space="preserve"> 01</v>
          </cell>
          <cell r="D2159" t="str">
            <v>000</v>
          </cell>
          <cell r="E2159" t="str">
            <v>FIRING DEVICE DEMOLITION M1 SERIES PRESSURE TYPE H</v>
          </cell>
        </row>
        <row r="2160">
          <cell r="A2160" t="str">
            <v>E55900</v>
          </cell>
          <cell r="B2160" t="str">
            <v>AMMO</v>
          </cell>
          <cell r="C2160" t="str">
            <v xml:space="preserve"> 01</v>
          </cell>
          <cell r="D2160" t="str">
            <v>000</v>
          </cell>
          <cell r="E2160" t="str">
            <v xml:space="preserve">FIRING DEVICE DEMO PRESSURE RELEASE M5            </v>
          </cell>
        </row>
        <row r="2161">
          <cell r="A2161" t="str">
            <v>E56100</v>
          </cell>
          <cell r="B2161" t="str">
            <v>AMMO</v>
          </cell>
          <cell r="C2161" t="str">
            <v xml:space="preserve"> 01</v>
          </cell>
          <cell r="D2161" t="str">
            <v>000</v>
          </cell>
          <cell r="E2161" t="str">
            <v xml:space="preserve">FIRING DEVICE DEMO PULL RELEASE M3                </v>
          </cell>
        </row>
        <row r="2162">
          <cell r="A2162" t="str">
            <v>E56200</v>
          </cell>
          <cell r="B2162" t="str">
            <v>AMMO</v>
          </cell>
          <cell r="C2162" t="str">
            <v xml:space="preserve"> 01</v>
          </cell>
          <cell r="D2162" t="str">
            <v>000</v>
          </cell>
          <cell r="E2162" t="str">
            <v xml:space="preserve">FIRING DEVICE DEMO PULL TYPE                      </v>
          </cell>
        </row>
        <row r="2163">
          <cell r="A2163" t="str">
            <v>E56500</v>
          </cell>
          <cell r="B2163" t="str">
            <v>AMMO</v>
          </cell>
          <cell r="C2163" t="str">
            <v xml:space="preserve"> 01</v>
          </cell>
          <cell r="D2163" t="str">
            <v>000</v>
          </cell>
          <cell r="E2163" t="str">
            <v xml:space="preserve">FUZE, Blasting Time, M700                         </v>
          </cell>
        </row>
        <row r="2164">
          <cell r="A2164" t="str">
            <v>E56610</v>
          </cell>
          <cell r="B2164" t="str">
            <v>AMMO</v>
          </cell>
          <cell r="C2164" t="str">
            <v xml:space="preserve"> 01</v>
          </cell>
          <cell r="D2164" t="str">
            <v>000</v>
          </cell>
          <cell r="E2164" t="str">
            <v xml:space="preserve">FUZE BLASTING TIME INERT F/M700                   </v>
          </cell>
        </row>
        <row r="2165">
          <cell r="A2165" t="str">
            <v>E56701</v>
          </cell>
          <cell r="B2165" t="str">
            <v>AMMO</v>
          </cell>
          <cell r="C2165" t="str">
            <v xml:space="preserve"> 01</v>
          </cell>
          <cell r="D2165" t="str">
            <v>000</v>
          </cell>
          <cell r="E2165" t="str">
            <v xml:space="preserve">CHARGE ASSEMBLY DEMOLITION M183                   </v>
          </cell>
        </row>
        <row r="2166">
          <cell r="A2166" t="str">
            <v>E56801</v>
          </cell>
          <cell r="B2166" t="str">
            <v>AMMO</v>
          </cell>
          <cell r="C2166" t="str">
            <v xml:space="preserve"> 01</v>
          </cell>
          <cell r="D2166" t="str">
            <v>000</v>
          </cell>
          <cell r="E2166" t="str">
            <v xml:space="preserve">IGNITER FUSE BLASTING TIME M60                    </v>
          </cell>
        </row>
        <row r="2167">
          <cell r="A2167" t="str">
            <v>E57600</v>
          </cell>
          <cell r="B2167" t="str">
            <v>AMMO</v>
          </cell>
          <cell r="C2167" t="str">
            <v xml:space="preserve"> 01</v>
          </cell>
          <cell r="D2167" t="str">
            <v>000</v>
          </cell>
          <cell r="E2167" t="str">
            <v>CTG, 25.4mm, Decoy, Chaff, M839 Series (Ctg+Chaff)</v>
          </cell>
        </row>
        <row r="2168">
          <cell r="A2168" t="str">
            <v>E57605</v>
          </cell>
          <cell r="B2168" t="str">
            <v>AMMO</v>
          </cell>
          <cell r="C2168" t="str">
            <v xml:space="preserve"> 01</v>
          </cell>
          <cell r="D2168" t="str">
            <v>000</v>
          </cell>
          <cell r="E2168" t="str">
            <v>CTG, 25.4mm, Decoy,Chaff,RR170 (w/Mk1 impulse ctg)</v>
          </cell>
        </row>
        <row r="2169">
          <cell r="A2169" t="str">
            <v>E57700</v>
          </cell>
          <cell r="B2169" t="str">
            <v>AMMO</v>
          </cell>
          <cell r="C2169" t="str">
            <v xml:space="preserve"> 01</v>
          </cell>
          <cell r="D2169" t="str">
            <v>000</v>
          </cell>
          <cell r="E2169" t="str">
            <v xml:space="preserve">CTG, Impulse, M796                                </v>
          </cell>
        </row>
        <row r="2170">
          <cell r="A2170" t="str">
            <v>E58100</v>
          </cell>
          <cell r="B2170" t="str">
            <v>AMMO</v>
          </cell>
          <cell r="C2170" t="str">
            <v xml:space="preserve"> 01</v>
          </cell>
          <cell r="D2170" t="str">
            <v>000</v>
          </cell>
          <cell r="E2170" t="str">
            <v xml:space="preserve">FASTENER UNIT PWD ACT TOOL W/CTG CAL .38 DISK     </v>
          </cell>
        </row>
        <row r="2171">
          <cell r="A2171" t="str">
            <v>E59100</v>
          </cell>
          <cell r="B2171" t="str">
            <v>AMMO</v>
          </cell>
          <cell r="C2171" t="str">
            <v xml:space="preserve"> 01</v>
          </cell>
          <cell r="D2171" t="str">
            <v>000</v>
          </cell>
          <cell r="E2171" t="str">
            <v>CTG, .50cal Blnk Elec Initiated, MK209 Series(EOD)</v>
          </cell>
        </row>
        <row r="2172">
          <cell r="A2172" t="str">
            <v>E60011</v>
          </cell>
          <cell r="B2172" t="str">
            <v>AMMO</v>
          </cell>
          <cell r="C2172" t="str">
            <v xml:space="preserve"> 01</v>
          </cell>
          <cell r="D2172" t="str">
            <v>000</v>
          </cell>
          <cell r="E2172" t="str">
            <v xml:space="preserve">NEXT GENERATION BLANK ROUND                       </v>
          </cell>
        </row>
        <row r="2173">
          <cell r="A2173" t="str">
            <v>E60100</v>
          </cell>
          <cell r="B2173" t="str">
            <v>AMMO</v>
          </cell>
          <cell r="C2173" t="str">
            <v xml:space="preserve"> 01</v>
          </cell>
          <cell r="D2173" t="str">
            <v>000</v>
          </cell>
          <cell r="E2173" t="str">
            <v xml:space="preserve">CTG DELAY 20 SEC M252                             </v>
          </cell>
        </row>
        <row r="2174">
          <cell r="A2174" t="str">
            <v>E60200</v>
          </cell>
          <cell r="B2174" t="str">
            <v>AMMO</v>
          </cell>
          <cell r="C2174" t="str">
            <v xml:space="preserve"> 01</v>
          </cell>
          <cell r="D2174" t="str">
            <v>000</v>
          </cell>
          <cell r="E2174" t="str">
            <v xml:space="preserve">CUTTER, Cartridge Actuated, M21, 2 Second Delay   </v>
          </cell>
        </row>
        <row r="2175">
          <cell r="A2175" t="str">
            <v>E60700</v>
          </cell>
          <cell r="B2175" t="str">
            <v>AMMO</v>
          </cell>
          <cell r="C2175" t="str">
            <v xml:space="preserve"> 01</v>
          </cell>
          <cell r="D2175" t="str">
            <v>000</v>
          </cell>
          <cell r="E2175" t="str">
            <v xml:space="preserve">SIMULATOR FLASH ARTY M21 (WESS)                   </v>
          </cell>
        </row>
        <row r="2176">
          <cell r="A2176" t="str">
            <v>E61000</v>
          </cell>
          <cell r="B2176" t="str">
            <v>AMMO</v>
          </cell>
          <cell r="C2176" t="str">
            <v xml:space="preserve"> 01</v>
          </cell>
          <cell r="D2176" t="str">
            <v>000</v>
          </cell>
          <cell r="E2176" t="str">
            <v xml:space="preserve">CAD/PAD, All Types                                </v>
          </cell>
        </row>
        <row r="2177">
          <cell r="A2177" t="str">
            <v>E61020</v>
          </cell>
          <cell r="B2177" t="str">
            <v>AMMO</v>
          </cell>
          <cell r="C2177" t="str">
            <v xml:space="preserve"> 01</v>
          </cell>
          <cell r="D2177" t="str">
            <v>000</v>
          </cell>
          <cell r="E2177" t="str">
            <v xml:space="preserve">CAD/PAD All Others                                </v>
          </cell>
        </row>
        <row r="2178">
          <cell r="A2178" t="str">
            <v>E61100</v>
          </cell>
          <cell r="B2178" t="str">
            <v>AMMO</v>
          </cell>
          <cell r="C2178" t="str">
            <v xml:space="preserve"> 01</v>
          </cell>
          <cell r="D2178" t="str">
            <v>000</v>
          </cell>
          <cell r="E2178" t="str">
            <v xml:space="preserve">ELECTRONIC TIME FUZESETTER M36                    </v>
          </cell>
        </row>
        <row r="2179">
          <cell r="A2179" t="str">
            <v>E61200</v>
          </cell>
          <cell r="B2179" t="str">
            <v>AMMO</v>
          </cell>
          <cell r="C2179" t="str">
            <v xml:space="preserve"> 01</v>
          </cell>
          <cell r="D2179" t="str">
            <v>000</v>
          </cell>
          <cell r="E2179" t="str">
            <v xml:space="preserve">ARTY, FUZE, ELECTRONIC TIME, M767                 </v>
          </cell>
        </row>
        <row r="2180">
          <cell r="A2180" t="str">
            <v>E61301</v>
          </cell>
          <cell r="B2180" t="str">
            <v>AMMO</v>
          </cell>
          <cell r="C2180" t="str">
            <v xml:space="preserve"> 01</v>
          </cell>
          <cell r="D2180" t="str">
            <v>000</v>
          </cell>
          <cell r="E2180" t="str">
            <v xml:space="preserve">FUZE ARTY MTSQ M565                               </v>
          </cell>
        </row>
        <row r="2181">
          <cell r="A2181" t="str">
            <v>E61302</v>
          </cell>
          <cell r="B2181" t="str">
            <v>AMMO</v>
          </cell>
          <cell r="C2181" t="str">
            <v xml:space="preserve"> 01</v>
          </cell>
          <cell r="D2181" t="str">
            <v>000</v>
          </cell>
          <cell r="E2181" t="str">
            <v xml:space="preserve">FUZE ARTY MTSQ M577                               </v>
          </cell>
        </row>
        <row r="2182">
          <cell r="A2182" t="str">
            <v>E61501</v>
          </cell>
          <cell r="B2182" t="str">
            <v>AMMO</v>
          </cell>
          <cell r="C2182" t="str">
            <v xml:space="preserve"> 01</v>
          </cell>
          <cell r="D2182" t="str">
            <v>000</v>
          </cell>
          <cell r="E2182" t="str">
            <v xml:space="preserve">FUZE ARTY MTSQ M564                               </v>
          </cell>
        </row>
        <row r="2183">
          <cell r="A2183" t="str">
            <v>E61503</v>
          </cell>
          <cell r="B2183" t="str">
            <v>AMMO</v>
          </cell>
          <cell r="C2183" t="str">
            <v xml:space="preserve"> 01</v>
          </cell>
          <cell r="D2183" t="str">
            <v>000</v>
          </cell>
          <cell r="E2183" t="str">
            <v xml:space="preserve">ARTY, FUZE MTSQ M582                              </v>
          </cell>
        </row>
        <row r="2184">
          <cell r="A2184" t="str">
            <v>E62100</v>
          </cell>
          <cell r="B2184" t="str">
            <v>AMMO</v>
          </cell>
          <cell r="C2184" t="str">
            <v xml:space="preserve"> 01</v>
          </cell>
          <cell r="D2184" t="str">
            <v>000</v>
          </cell>
          <cell r="E2184" t="str">
            <v xml:space="preserve">FUZE ARTY PD M78                                  </v>
          </cell>
        </row>
        <row r="2185">
          <cell r="A2185" t="str">
            <v>E62200</v>
          </cell>
          <cell r="B2185" t="str">
            <v>AMMO</v>
          </cell>
          <cell r="C2185" t="str">
            <v xml:space="preserve"> 01</v>
          </cell>
          <cell r="D2185" t="str">
            <v>000</v>
          </cell>
          <cell r="E2185" t="str">
            <v xml:space="preserve">FUZE PD M557/M572 ROLLUP                          </v>
          </cell>
        </row>
        <row r="2186">
          <cell r="A2186" t="str">
            <v>E62201</v>
          </cell>
          <cell r="B2186" t="str">
            <v>AMMO</v>
          </cell>
          <cell r="C2186" t="str">
            <v xml:space="preserve"> 01</v>
          </cell>
          <cell r="D2186" t="str">
            <v>000</v>
          </cell>
          <cell r="E2186" t="str">
            <v xml:space="preserve">FUZE,NPD, F/ART AND 4.42IN MORT (M 557)           </v>
          </cell>
        </row>
        <row r="2187">
          <cell r="A2187" t="str">
            <v>E62205</v>
          </cell>
          <cell r="B2187" t="str">
            <v>AMMO</v>
          </cell>
          <cell r="C2187" t="str">
            <v xml:space="preserve"> 01</v>
          </cell>
          <cell r="D2187" t="str">
            <v>000</v>
          </cell>
          <cell r="E2187" t="str">
            <v xml:space="preserve">ARTY, FUZE PD M557                                </v>
          </cell>
        </row>
        <row r="2188">
          <cell r="A2188" t="str">
            <v>E62206</v>
          </cell>
          <cell r="B2188" t="str">
            <v>AMMO</v>
          </cell>
          <cell r="C2188" t="str">
            <v xml:space="preserve"> 01</v>
          </cell>
          <cell r="D2188" t="str">
            <v>000</v>
          </cell>
          <cell r="E2188" t="str">
            <v xml:space="preserve">FUZE ARTY PD M572                                 </v>
          </cell>
        </row>
        <row r="2189">
          <cell r="A2189" t="str">
            <v>E62208</v>
          </cell>
          <cell r="B2189" t="str">
            <v>AMMO</v>
          </cell>
          <cell r="C2189" t="str">
            <v xml:space="preserve"> 01</v>
          </cell>
          <cell r="D2189" t="str">
            <v>000</v>
          </cell>
          <cell r="E2189" t="str">
            <v>FUZE,155mm ARTY Point Detonating (PD), M739 Series</v>
          </cell>
        </row>
        <row r="2190">
          <cell r="A2190" t="str">
            <v>E62704</v>
          </cell>
          <cell r="B2190" t="str">
            <v>AMMO</v>
          </cell>
          <cell r="C2190" t="str">
            <v xml:space="preserve"> 01</v>
          </cell>
          <cell r="D2190" t="str">
            <v>000</v>
          </cell>
          <cell r="E2190" t="str">
            <v xml:space="preserve">ARTY, FUZE PROX M732                              </v>
          </cell>
        </row>
        <row r="2191">
          <cell r="A2191" t="str">
            <v>E62705</v>
          </cell>
          <cell r="B2191" t="str">
            <v>AMMO</v>
          </cell>
          <cell r="C2191" t="str">
            <v xml:space="preserve"> 01</v>
          </cell>
          <cell r="D2191" t="str">
            <v>000</v>
          </cell>
          <cell r="E2191" t="str">
            <v xml:space="preserve">FUZE ARTY PROX M728                               </v>
          </cell>
        </row>
        <row r="2192">
          <cell r="A2192" t="str">
            <v>E62706</v>
          </cell>
          <cell r="B2192" t="str">
            <v>AMMO</v>
          </cell>
          <cell r="C2192" t="str">
            <v xml:space="preserve"> 01</v>
          </cell>
          <cell r="D2192" t="str">
            <v>000</v>
          </cell>
          <cell r="E2192" t="str">
            <v xml:space="preserve">ARTY, FUZE PROX M732A2                            </v>
          </cell>
        </row>
        <row r="2193">
          <cell r="A2193" t="str">
            <v>E62900</v>
          </cell>
          <cell r="B2193" t="str">
            <v>AMMO</v>
          </cell>
          <cell r="C2193" t="str">
            <v xml:space="preserve"> 01</v>
          </cell>
          <cell r="D2193" t="str">
            <v>000</v>
          </cell>
          <cell r="E2193" t="str">
            <v xml:space="preserve">SMOKE POT, Practice, M8                           </v>
          </cell>
        </row>
        <row r="2194">
          <cell r="A2194" t="str">
            <v>E63000</v>
          </cell>
          <cell r="B2194" t="str">
            <v>AMMO</v>
          </cell>
          <cell r="C2194" t="str">
            <v xml:space="preserve"> 01</v>
          </cell>
          <cell r="D2194" t="str">
            <v>000</v>
          </cell>
          <cell r="E2194" t="str">
            <v xml:space="preserve">PRIMER,155mm ARTY Percussion, M82 Series          </v>
          </cell>
        </row>
        <row r="2195">
          <cell r="A2195" t="str">
            <v>E63100</v>
          </cell>
          <cell r="B2195" t="str">
            <v>AMMO</v>
          </cell>
          <cell r="C2195" t="str">
            <v xml:space="preserve"> 01</v>
          </cell>
          <cell r="D2195" t="str">
            <v>000</v>
          </cell>
          <cell r="E2195" t="str">
            <v xml:space="preserve">PRIMER PERCUSSION MK2A4                           </v>
          </cell>
        </row>
        <row r="2196">
          <cell r="A2196" t="str">
            <v>E63700</v>
          </cell>
          <cell r="B2196" t="str">
            <v>AMMO</v>
          </cell>
          <cell r="C2196" t="str">
            <v xml:space="preserve"> 01</v>
          </cell>
          <cell r="D2196" t="str">
            <v>000</v>
          </cell>
          <cell r="E2196" t="str">
            <v xml:space="preserve">TRAINING DEV H132 PRACT (DISPENSER)               </v>
          </cell>
        </row>
        <row r="2197">
          <cell r="A2197" t="str">
            <v>E63800</v>
          </cell>
          <cell r="B2197" t="str">
            <v>AMMO</v>
          </cell>
          <cell r="C2197" t="str">
            <v xml:space="preserve"> 01</v>
          </cell>
          <cell r="D2197" t="str">
            <v>000</v>
          </cell>
          <cell r="E2197" t="str">
            <v xml:space="preserve">TRAINING DEVICE SUBSYS M133                       </v>
          </cell>
        </row>
        <row r="2198">
          <cell r="A2198" t="str">
            <v>E63900</v>
          </cell>
          <cell r="B2198" t="str">
            <v>AMMO</v>
          </cell>
          <cell r="C2198" t="str">
            <v xml:space="preserve"> 01</v>
          </cell>
          <cell r="D2198" t="str">
            <v>000</v>
          </cell>
          <cell r="E2198" t="str">
            <v xml:space="preserve">RELOAD KIT PRACTICE M132 F/M56 MINE DISP          </v>
          </cell>
        </row>
        <row r="2199">
          <cell r="A2199" t="str">
            <v>E64400</v>
          </cell>
          <cell r="B2199" t="str">
            <v>AMMO</v>
          </cell>
          <cell r="C2199" t="str">
            <v xml:space="preserve"> 01</v>
          </cell>
          <cell r="D2199" t="str">
            <v>000</v>
          </cell>
          <cell r="E2199" t="str">
            <v xml:space="preserve">CALCIUM CYANAMIDE (LB)                            </v>
          </cell>
        </row>
        <row r="2200">
          <cell r="A2200" t="str">
            <v>E64500</v>
          </cell>
          <cell r="B2200" t="str">
            <v>AMMO</v>
          </cell>
          <cell r="C2200" t="str">
            <v xml:space="preserve"> 01</v>
          </cell>
          <cell r="D2200" t="str">
            <v>000</v>
          </cell>
          <cell r="E2200" t="str">
            <v xml:space="preserve">NITROGUANIDINE                                    </v>
          </cell>
        </row>
        <row r="2201">
          <cell r="A2201" t="str">
            <v>E65901</v>
          </cell>
          <cell r="B2201" t="str">
            <v>AMMO</v>
          </cell>
          <cell r="C2201" t="str">
            <v xml:space="preserve"> 01</v>
          </cell>
          <cell r="D2201" t="str">
            <v>000</v>
          </cell>
          <cell r="E2201" t="str">
            <v xml:space="preserve">CTG CAL .30 AP CTN/CLIP                           </v>
          </cell>
        </row>
        <row r="2202">
          <cell r="A2202" t="str">
            <v>E66300</v>
          </cell>
          <cell r="B2202" t="str">
            <v>AMMO</v>
          </cell>
          <cell r="C2202" t="str">
            <v xml:space="preserve"> 01</v>
          </cell>
          <cell r="D2202" t="str">
            <v>000</v>
          </cell>
          <cell r="E2202" t="str">
            <v xml:space="preserve">PROJ, ARTY, 155MM SADARM M898                     </v>
          </cell>
        </row>
        <row r="2203">
          <cell r="A2203" t="str">
            <v>E66500</v>
          </cell>
          <cell r="B2203" t="str">
            <v>AMMO</v>
          </cell>
          <cell r="C2203" t="str">
            <v xml:space="preserve"> 01</v>
          </cell>
          <cell r="D2203" t="str">
            <v>000</v>
          </cell>
          <cell r="E2203" t="str">
            <v xml:space="preserve">PROJ ARTY 155MM HE RAP M549A1                     </v>
          </cell>
        </row>
        <row r="2204">
          <cell r="A2204" t="str">
            <v>E66501</v>
          </cell>
          <cell r="B2204" t="str">
            <v>AMMO</v>
          </cell>
          <cell r="C2204" t="str">
            <v xml:space="preserve"> 01</v>
          </cell>
          <cell r="D2204" t="str">
            <v>000</v>
          </cell>
          <cell r="E2204" t="str">
            <v xml:space="preserve">PROJ, 155mm ARTY HE RAP, XM1113                   </v>
          </cell>
        </row>
        <row r="2205">
          <cell r="A2205" t="str">
            <v>E66600</v>
          </cell>
          <cell r="B2205" t="str">
            <v>AMMO</v>
          </cell>
          <cell r="C2205" t="str">
            <v xml:space="preserve"> 01</v>
          </cell>
          <cell r="D2205" t="str">
            <v>000</v>
          </cell>
          <cell r="E2205" t="str">
            <v xml:space="preserve">PROJ ARTY 8 IN HE RAP M650                        </v>
          </cell>
        </row>
        <row r="2206">
          <cell r="A2206" t="str">
            <v>E66800</v>
          </cell>
          <cell r="B2206" t="str">
            <v>AMMO</v>
          </cell>
          <cell r="C2206" t="str">
            <v xml:space="preserve"> 01</v>
          </cell>
          <cell r="D2206" t="str">
            <v>000</v>
          </cell>
          <cell r="E2206" t="str">
            <v xml:space="preserve">PROJ, 155mm ARTY HE, M795                         </v>
          </cell>
        </row>
        <row r="2207">
          <cell r="A2207" t="str">
            <v>E66900</v>
          </cell>
          <cell r="B2207" t="str">
            <v>AMMO</v>
          </cell>
          <cell r="C2207" t="str">
            <v xml:space="preserve"> 01</v>
          </cell>
          <cell r="D2207" t="str">
            <v>000</v>
          </cell>
          <cell r="E2207" t="str">
            <v xml:space="preserve">CTG, ARTY, 105MM HE EXT RNG M760 W/O FUZE         </v>
          </cell>
        </row>
        <row r="2208">
          <cell r="A2208" t="str">
            <v>E67000</v>
          </cell>
          <cell r="B2208" t="str">
            <v>AMMO</v>
          </cell>
          <cell r="C2208" t="str">
            <v xml:space="preserve"> 01</v>
          </cell>
          <cell r="D2208" t="str">
            <v>000</v>
          </cell>
          <cell r="E2208" t="str">
            <v xml:space="preserve">PROJ ARTY 8 IN DPICM M509A1                       </v>
          </cell>
        </row>
        <row r="2209">
          <cell r="A2209" t="str">
            <v>E67100</v>
          </cell>
          <cell r="B2209" t="str">
            <v>AMMO</v>
          </cell>
          <cell r="C2209" t="str">
            <v xml:space="preserve"> 01</v>
          </cell>
          <cell r="D2209" t="str">
            <v>000</v>
          </cell>
          <cell r="E2209" t="str">
            <v xml:space="preserve">PROJ ARTY 155MM ADAM-L M692                       </v>
          </cell>
        </row>
        <row r="2210">
          <cell r="A2210" t="str">
            <v>E67200</v>
          </cell>
          <cell r="B2210" t="str">
            <v>AMMO</v>
          </cell>
          <cell r="C2210" t="str">
            <v xml:space="preserve"> 01</v>
          </cell>
          <cell r="D2210" t="str">
            <v>000</v>
          </cell>
          <cell r="E2210" t="str">
            <v xml:space="preserve">PROJ, ARTY, 155MM ADAM-S M731                     </v>
          </cell>
        </row>
        <row r="2211">
          <cell r="A2211" t="str">
            <v>E67300</v>
          </cell>
          <cell r="B2211" t="str">
            <v>AMMO</v>
          </cell>
          <cell r="C2211" t="str">
            <v xml:space="preserve"> 01</v>
          </cell>
          <cell r="D2211" t="str">
            <v>000</v>
          </cell>
          <cell r="E2211" t="str">
            <v xml:space="preserve">CTG, 60MM, LWCMS, ALL TYPES                       </v>
          </cell>
        </row>
        <row r="2212">
          <cell r="A2212" t="str">
            <v>E67303</v>
          </cell>
          <cell r="B2212" t="str">
            <v>AMMO</v>
          </cell>
          <cell r="C2212" t="str">
            <v xml:space="preserve"> 01</v>
          </cell>
          <cell r="D2212" t="str">
            <v>000</v>
          </cell>
          <cell r="E2212" t="str">
            <v xml:space="preserve">CTG, 60mm Mortar HE, M720 w/M734 MO Fuze          </v>
          </cell>
        </row>
        <row r="2213">
          <cell r="A2213" t="str">
            <v>E67304</v>
          </cell>
          <cell r="B2213" t="str">
            <v>AMMO</v>
          </cell>
          <cell r="C2213" t="str">
            <v xml:space="preserve"> 01</v>
          </cell>
          <cell r="D2213" t="str">
            <v>000</v>
          </cell>
          <cell r="E2213" t="str">
            <v xml:space="preserve">CTG, MORTAR, 60MM HE M888 SERIES W/PD FUZE        </v>
          </cell>
        </row>
        <row r="2214">
          <cell r="A2214" t="str">
            <v>E67501</v>
          </cell>
          <cell r="B2214" t="str">
            <v>AMMO</v>
          </cell>
          <cell r="C2214" t="str">
            <v xml:space="preserve"> 01</v>
          </cell>
          <cell r="D2214" t="str">
            <v>000</v>
          </cell>
          <cell r="E2214" t="str">
            <v xml:space="preserve">PROJ ARTY 155MM RAAMS-L M718/M718A1               </v>
          </cell>
        </row>
        <row r="2215">
          <cell r="A2215" t="str">
            <v>E67502</v>
          </cell>
          <cell r="B2215" t="str">
            <v>AMMO</v>
          </cell>
          <cell r="C2215" t="str">
            <v xml:space="preserve"> 01</v>
          </cell>
          <cell r="D2215" t="str">
            <v>000</v>
          </cell>
          <cell r="E2215" t="str">
            <v xml:space="preserve">PROJ ARTY 155MM RAAMS-S M741/M741A1               </v>
          </cell>
        </row>
        <row r="2216">
          <cell r="A2216" t="str">
            <v>E67505</v>
          </cell>
          <cell r="B2216" t="str">
            <v>AMMO</v>
          </cell>
          <cell r="C2216" t="str">
            <v xml:space="preserve"> 01</v>
          </cell>
          <cell r="D2216" t="str">
            <v>000</v>
          </cell>
          <cell r="E2216" t="str">
            <v xml:space="preserve">REMOTE AREA DENIAL ARTILLERY MUNITION (RADAM)     </v>
          </cell>
        </row>
        <row r="2217">
          <cell r="A2217" t="str">
            <v>E67601</v>
          </cell>
          <cell r="B2217" t="str">
            <v>AMMO</v>
          </cell>
          <cell r="C2217" t="str">
            <v xml:space="preserve"> 01</v>
          </cell>
          <cell r="D2217" t="str">
            <v>000</v>
          </cell>
          <cell r="E2217" t="str">
            <v xml:space="preserve">PROJ, ARTY, 155MM COPPERHEAD M712                 </v>
          </cell>
        </row>
        <row r="2218">
          <cell r="A2218" t="str">
            <v>E67800</v>
          </cell>
          <cell r="B2218" t="str">
            <v>AMMO</v>
          </cell>
          <cell r="C2218" t="str">
            <v xml:space="preserve"> 01</v>
          </cell>
          <cell r="D2218" t="str">
            <v>000</v>
          </cell>
          <cell r="E2218" t="str">
            <v xml:space="preserve">PROJ, 155mm ARTY WP Smoke, M825 / M825A1          </v>
          </cell>
        </row>
        <row r="2219">
          <cell r="A2219" t="str">
            <v>E67802</v>
          </cell>
          <cell r="B2219" t="str">
            <v>AMMO</v>
          </cell>
          <cell r="C2219" t="str">
            <v xml:space="preserve"> 01</v>
          </cell>
          <cell r="D2219" t="str">
            <v>000</v>
          </cell>
          <cell r="E2219" t="str">
            <v xml:space="preserve">PROJ, 155mm ARTY HE-BB, XM1128                    </v>
          </cell>
        </row>
        <row r="2220">
          <cell r="A2220" t="str">
            <v>E67900</v>
          </cell>
          <cell r="B2220" t="str">
            <v>AMMO</v>
          </cell>
          <cell r="C2220" t="str">
            <v xml:space="preserve"> 01</v>
          </cell>
          <cell r="D2220" t="str">
            <v>000</v>
          </cell>
          <cell r="E2220" t="str">
            <v xml:space="preserve">NO NOMENCLATURE AVAILABLE                         </v>
          </cell>
        </row>
        <row r="2221">
          <cell r="A2221" t="str">
            <v>E67901</v>
          </cell>
          <cell r="B2221" t="str">
            <v>AMMO</v>
          </cell>
          <cell r="C2221" t="str">
            <v xml:space="preserve"> 01</v>
          </cell>
          <cell r="D2221" t="str">
            <v>000</v>
          </cell>
          <cell r="E2221" t="str">
            <v xml:space="preserve">Cartridge, 105mm Multi-Purpose Cartridge (MPAT-T) </v>
          </cell>
        </row>
        <row r="2222">
          <cell r="A2222" t="str">
            <v>E67902</v>
          </cell>
          <cell r="B2222" t="str">
            <v>AMMO</v>
          </cell>
          <cell r="C2222" t="str">
            <v xml:space="preserve"> 01</v>
          </cell>
          <cell r="D2222" t="str">
            <v>000</v>
          </cell>
          <cell r="E2222" t="str">
            <v xml:space="preserve">Ctg, 105mm Multi-Purpose Trainer (MPAT-TP-T)      </v>
          </cell>
        </row>
        <row r="2223">
          <cell r="A2223" t="str">
            <v>E67903</v>
          </cell>
          <cell r="B2223" t="str">
            <v>AMMO</v>
          </cell>
          <cell r="C2223" t="str">
            <v xml:space="preserve"> 01</v>
          </cell>
          <cell r="D2223" t="str">
            <v>000</v>
          </cell>
          <cell r="E2223" t="str">
            <v xml:space="preserve">CTG TANK 105MM APFSDS-T M900A1                    </v>
          </cell>
        </row>
        <row r="2224">
          <cell r="A2224" t="str">
            <v>E67904</v>
          </cell>
          <cell r="B2224" t="str">
            <v>AMMO</v>
          </cell>
          <cell r="C2224" t="str">
            <v xml:space="preserve"> 01</v>
          </cell>
          <cell r="D2224" t="str">
            <v>000</v>
          </cell>
          <cell r="E2224" t="str">
            <v xml:space="preserve">CTG, 105MM MID-RANGE MUNITION (MRM)  (XM901)      </v>
          </cell>
        </row>
        <row r="2225">
          <cell r="A2225" t="str">
            <v>E67905</v>
          </cell>
          <cell r="B2225" t="str">
            <v>AMMO</v>
          </cell>
          <cell r="C2225" t="str">
            <v xml:space="preserve"> 01</v>
          </cell>
          <cell r="D2225" t="str">
            <v>000</v>
          </cell>
          <cell r="E2225" t="str">
            <v>CTG, 105MM ADVANCED KINETIC ENERGY TRNR (TPCSDS-T)</v>
          </cell>
        </row>
        <row r="2226">
          <cell r="A2226" t="str">
            <v>E67910</v>
          </cell>
          <cell r="B2226" t="str">
            <v>AMMO</v>
          </cell>
          <cell r="C2226" t="str">
            <v xml:space="preserve"> 01</v>
          </cell>
          <cell r="D2226" t="str">
            <v>000</v>
          </cell>
          <cell r="E2226" t="str">
            <v xml:space="preserve">CTG, 105MM ADVANCED KINETIC ENERGY (APFSDS-T)     </v>
          </cell>
        </row>
        <row r="2227">
          <cell r="A2227" t="str">
            <v>E68101</v>
          </cell>
          <cell r="B2227" t="str">
            <v>AMMO</v>
          </cell>
          <cell r="C2227" t="str">
            <v xml:space="preserve"> 01</v>
          </cell>
          <cell r="D2227" t="str">
            <v>000</v>
          </cell>
          <cell r="E2227" t="str">
            <v xml:space="preserve">CTG, 105MM, HEAT-T, F/HOW                         </v>
          </cell>
        </row>
        <row r="2228">
          <cell r="A2228" t="str">
            <v>E68300</v>
          </cell>
          <cell r="B2228" t="str">
            <v>AMMO</v>
          </cell>
          <cell r="C2228" t="str">
            <v xml:space="preserve"> 01</v>
          </cell>
          <cell r="D2228" t="str">
            <v>000</v>
          </cell>
          <cell r="E2228" t="str">
            <v xml:space="preserve">PROJ, 155MM COPPERHEAD TRAINER                    </v>
          </cell>
        </row>
        <row r="2229">
          <cell r="A2229" t="str">
            <v>E68500</v>
          </cell>
          <cell r="B2229" t="str">
            <v>AMMO</v>
          </cell>
          <cell r="C2229" t="str">
            <v xml:space="preserve"> 01</v>
          </cell>
          <cell r="D2229" t="str">
            <v>000</v>
          </cell>
          <cell r="E2229" t="str">
            <v xml:space="preserve">PROJ, ARTY,155MM DPICM BASEBLED M864              </v>
          </cell>
        </row>
        <row r="2230">
          <cell r="A2230" t="str">
            <v>E68510</v>
          </cell>
          <cell r="B2230" t="str">
            <v>AMMO</v>
          </cell>
          <cell r="C2230" t="str">
            <v xml:space="preserve"> 01</v>
          </cell>
          <cell r="D2230" t="str">
            <v>000</v>
          </cell>
          <cell r="E2230" t="str">
            <v xml:space="preserve">PROJ, ARTY, 155MM BONUS, MK2                      </v>
          </cell>
        </row>
        <row r="2231">
          <cell r="A2231" t="str">
            <v>E68600</v>
          </cell>
          <cell r="B2231" t="str">
            <v>AMMO</v>
          </cell>
          <cell r="C2231" t="str">
            <v xml:space="preserve"> 01</v>
          </cell>
          <cell r="D2231" t="str">
            <v>000</v>
          </cell>
          <cell r="E2231" t="str">
            <v xml:space="preserve">CARTRIDGE ENERGY AP/AT PRACTICE                   </v>
          </cell>
        </row>
        <row r="2232">
          <cell r="A2232" t="str">
            <v>E68601</v>
          </cell>
          <cell r="B2232" t="str">
            <v>AMMO</v>
          </cell>
          <cell r="C2232" t="str">
            <v xml:space="preserve"> 01</v>
          </cell>
          <cell r="D2232" t="str">
            <v>000</v>
          </cell>
          <cell r="E2232" t="str">
            <v xml:space="preserve">ENERGY CARTRIDGE ANTI-PERSONNEL PRACTICE MES      </v>
          </cell>
        </row>
        <row r="2233">
          <cell r="A2233" t="str">
            <v>E68602</v>
          </cell>
          <cell r="B2233" t="str">
            <v>AMMO</v>
          </cell>
          <cell r="C2233" t="str">
            <v xml:space="preserve"> 01</v>
          </cell>
          <cell r="D2233" t="str">
            <v>000</v>
          </cell>
          <cell r="E2233" t="str">
            <v xml:space="preserve">ENERGY CARTRIGE ANTI-TANK PRACTICE MES            </v>
          </cell>
        </row>
        <row r="2234">
          <cell r="A2234" t="str">
            <v>E68603</v>
          </cell>
          <cell r="B2234" t="str">
            <v>AMMO</v>
          </cell>
          <cell r="C2234" t="str">
            <v xml:space="preserve"> 01</v>
          </cell>
          <cell r="D2234" t="str">
            <v>000</v>
          </cell>
          <cell r="E2234" t="str">
            <v xml:space="preserve">PROJ, ARTY, 155MM C-DAEM INCREMENT 1              </v>
          </cell>
        </row>
        <row r="2235">
          <cell r="A2235" t="str">
            <v>E68604</v>
          </cell>
          <cell r="B2235" t="str">
            <v>AMMO</v>
          </cell>
          <cell r="C2235" t="str">
            <v xml:space="preserve"> 01</v>
          </cell>
          <cell r="D2235" t="str">
            <v>000</v>
          </cell>
          <cell r="E2235" t="str">
            <v xml:space="preserve">PROJ, ARTY, 155MM C-DAEM INCREMENT II             </v>
          </cell>
        </row>
        <row r="2236">
          <cell r="A2236" t="str">
            <v>E69300</v>
          </cell>
          <cell r="B2236" t="str">
            <v>AMMO</v>
          </cell>
          <cell r="C2236" t="str">
            <v xml:space="preserve"> 01</v>
          </cell>
          <cell r="D2236" t="str">
            <v>000</v>
          </cell>
          <cell r="E2236" t="str">
            <v xml:space="preserve">GRENADE, Hand, Smoke, White, M83                  </v>
          </cell>
        </row>
        <row r="2237">
          <cell r="A2237" t="str">
            <v>E69401</v>
          </cell>
          <cell r="B2237" t="str">
            <v>AMMO</v>
          </cell>
          <cell r="C2237" t="str">
            <v xml:space="preserve"> 01</v>
          </cell>
          <cell r="D2237" t="str">
            <v>000</v>
          </cell>
          <cell r="E2237" t="str">
            <v xml:space="preserve">MINE, AT M19 INERT, M80                           </v>
          </cell>
        </row>
        <row r="2238">
          <cell r="A2238" t="str">
            <v>E69600</v>
          </cell>
          <cell r="B2238" t="str">
            <v>AMMO</v>
          </cell>
          <cell r="C2238" t="str">
            <v xml:space="preserve"> 01</v>
          </cell>
          <cell r="D2238" t="str">
            <v>000</v>
          </cell>
          <cell r="E2238" t="str">
            <v xml:space="preserve">CTG, 81mm FRTR, M879 Series w/Practice Fuze       </v>
          </cell>
        </row>
        <row r="2239">
          <cell r="A2239" t="str">
            <v>E69800</v>
          </cell>
          <cell r="B2239" t="str">
            <v>AMMO</v>
          </cell>
          <cell r="C2239" t="str">
            <v xml:space="preserve"> 01</v>
          </cell>
          <cell r="D2239" t="str">
            <v>000</v>
          </cell>
          <cell r="E2239" t="str">
            <v xml:space="preserve">PROJ, ARTY, 155MM PRACTICE, M804                  </v>
          </cell>
        </row>
        <row r="2240">
          <cell r="A2240" t="str">
            <v>E70000</v>
          </cell>
          <cell r="B2240" t="str">
            <v>AMMO</v>
          </cell>
          <cell r="C2240" t="str">
            <v xml:space="preserve"> 01</v>
          </cell>
          <cell r="D2240" t="str">
            <v>000</v>
          </cell>
          <cell r="E2240" t="str">
            <v xml:space="preserve">MINE DRILL GEMSS M79                              </v>
          </cell>
        </row>
        <row r="2241">
          <cell r="A2241" t="str">
            <v>E70100</v>
          </cell>
          <cell r="B2241" t="str">
            <v>AMMO</v>
          </cell>
          <cell r="C2241" t="str">
            <v xml:space="preserve"> 01</v>
          </cell>
          <cell r="D2241" t="str">
            <v>000</v>
          </cell>
          <cell r="E2241" t="str">
            <v xml:space="preserve">CTG, MORTAR, 81MM SHORT RANGE PRACT W/SABOT M1    </v>
          </cell>
        </row>
        <row r="2242">
          <cell r="A2242" t="str">
            <v>E70300</v>
          </cell>
          <cell r="B2242" t="str">
            <v>AMMO</v>
          </cell>
          <cell r="C2242" t="str">
            <v xml:space="preserve"> 01</v>
          </cell>
          <cell r="D2242" t="str">
            <v>000</v>
          </cell>
          <cell r="E2242" t="str">
            <v xml:space="preserve">FUZE MINE M605                                    </v>
          </cell>
        </row>
        <row r="2243">
          <cell r="A2243" t="str">
            <v>E70400</v>
          </cell>
          <cell r="B2243" t="str">
            <v>AMMO</v>
          </cell>
          <cell r="C2243" t="str">
            <v xml:space="preserve"> 01</v>
          </cell>
          <cell r="D2243" t="str">
            <v>000</v>
          </cell>
          <cell r="E2243" t="str">
            <v xml:space="preserve">CTG, 60mm Mortar VL ILLUM, M721 w/MTSQ Fuze       </v>
          </cell>
        </row>
        <row r="2244">
          <cell r="A2244" t="str">
            <v>E70500</v>
          </cell>
          <cell r="B2244" t="str">
            <v>AMMO</v>
          </cell>
          <cell r="C2244" t="str">
            <v xml:space="preserve"> 01</v>
          </cell>
          <cell r="D2244" t="str">
            <v>000</v>
          </cell>
          <cell r="E2244" t="str">
            <v xml:space="preserve">CTG, MORTAR, 60MM WP SMOKE M722 SERIES W/PD FUZE  </v>
          </cell>
        </row>
        <row r="2245">
          <cell r="A2245" t="str">
            <v>E70505</v>
          </cell>
          <cell r="B2245" t="str">
            <v>AMMO</v>
          </cell>
          <cell r="C2245" t="str">
            <v xml:space="preserve"> 01</v>
          </cell>
          <cell r="D2245" t="str">
            <v>000</v>
          </cell>
          <cell r="E2245" t="str">
            <v xml:space="preserve">CTG, 40MM, HV HEDP-AB, XM1176                     </v>
          </cell>
        </row>
        <row r="2246">
          <cell r="A2246" t="str">
            <v>E70600</v>
          </cell>
          <cell r="B2246" t="str">
            <v>AMMO</v>
          </cell>
          <cell r="C2246" t="str">
            <v xml:space="preserve"> 01</v>
          </cell>
          <cell r="D2246" t="str">
            <v>000</v>
          </cell>
          <cell r="E2246" t="str">
            <v>SIMULATOR, Rocket, Antitank GM Lnchd, M22 (ATWESS)</v>
          </cell>
        </row>
        <row r="2247">
          <cell r="A2247" t="str">
            <v>E70900</v>
          </cell>
          <cell r="B2247" t="str">
            <v>AMMO</v>
          </cell>
          <cell r="C2247" t="str">
            <v xml:space="preserve"> 01</v>
          </cell>
          <cell r="D2247" t="str">
            <v>000</v>
          </cell>
          <cell r="E2247" t="str">
            <v xml:space="preserve">MINE PRACTICE M79 (GEMSS)                         </v>
          </cell>
        </row>
        <row r="2248">
          <cell r="A2248" t="str">
            <v>E71005</v>
          </cell>
          <cell r="B2248" t="str">
            <v>AMMO</v>
          </cell>
          <cell r="C2248" t="str">
            <v xml:space="preserve"> 01</v>
          </cell>
          <cell r="D2248" t="str">
            <v>000</v>
          </cell>
          <cell r="E2248" t="str">
            <v xml:space="preserve">CTG, 40MM, LV HEAB, XM1166                        </v>
          </cell>
        </row>
        <row r="2249">
          <cell r="A2249" t="str">
            <v>E71100</v>
          </cell>
          <cell r="B2249" t="str">
            <v>AMMO</v>
          </cell>
          <cell r="C2249" t="str">
            <v xml:space="preserve"> 01</v>
          </cell>
          <cell r="D2249" t="str">
            <v>000</v>
          </cell>
          <cell r="E2249" t="str">
            <v xml:space="preserve">CTG 40MM TP M918 LINKED F/MK19 MG                 </v>
          </cell>
        </row>
        <row r="2250">
          <cell r="A2250" t="str">
            <v>E71102</v>
          </cell>
          <cell r="B2250" t="str">
            <v>AMMO</v>
          </cell>
          <cell r="C2250" t="str">
            <v xml:space="preserve"> 01</v>
          </cell>
          <cell r="D2250" t="str">
            <v>000</v>
          </cell>
          <cell r="E2250" t="str">
            <v xml:space="preserve">CTG 40MM TP M918 UNLINKED F/CEV                   </v>
          </cell>
        </row>
        <row r="2251">
          <cell r="A2251" t="str">
            <v>E71103</v>
          </cell>
          <cell r="B2251" t="str">
            <v>AMMO</v>
          </cell>
          <cell r="C2251" t="str">
            <v xml:space="preserve"> 01</v>
          </cell>
          <cell r="D2251" t="str">
            <v>000</v>
          </cell>
          <cell r="E2251" t="str">
            <v>CTG, 40MM Tgt Prac, MK281, Mod 0 (Day) MK19 linked</v>
          </cell>
        </row>
        <row r="2252">
          <cell r="A2252" t="str">
            <v>E71201</v>
          </cell>
          <cell r="B2252" t="str">
            <v>AMMO</v>
          </cell>
          <cell r="C2252" t="str">
            <v xml:space="preserve"> 01</v>
          </cell>
          <cell r="D2252" t="str">
            <v>000</v>
          </cell>
          <cell r="E2252" t="str">
            <v xml:space="preserve">MINE AT/AP M131 (MOPMS)                           </v>
          </cell>
        </row>
        <row r="2253">
          <cell r="A2253" t="str">
            <v>E71205</v>
          </cell>
          <cell r="B2253" t="str">
            <v>AMMO</v>
          </cell>
          <cell r="C2253" t="str">
            <v xml:space="preserve"> 01</v>
          </cell>
          <cell r="D2253" t="str">
            <v>000</v>
          </cell>
          <cell r="E2253" t="str">
            <v xml:space="preserve">Mine Dispenser (MOPMS) Trainer M136               </v>
          </cell>
        </row>
        <row r="2254">
          <cell r="A2254" t="str">
            <v>E71400</v>
          </cell>
          <cell r="B2254" t="str">
            <v>AMMO</v>
          </cell>
          <cell r="C2254" t="str">
            <v xml:space="preserve"> 01</v>
          </cell>
          <cell r="D2254" t="str">
            <v>000</v>
          </cell>
          <cell r="E2254" t="str">
            <v xml:space="preserve">CTG 40MM HE M383/M384                             </v>
          </cell>
        </row>
        <row r="2255">
          <cell r="A2255" t="str">
            <v>E71500</v>
          </cell>
          <cell r="B2255" t="str">
            <v>AMMO</v>
          </cell>
          <cell r="C2255" t="str">
            <v xml:space="preserve"> 01</v>
          </cell>
          <cell r="D2255" t="str">
            <v>000</v>
          </cell>
          <cell r="E2255" t="str">
            <v xml:space="preserve">FUZE MINE M624 (TILT ROD)                         </v>
          </cell>
        </row>
        <row r="2256">
          <cell r="A2256" t="str">
            <v>E71505</v>
          </cell>
          <cell r="B2256" t="str">
            <v>AMMO</v>
          </cell>
          <cell r="C2256" t="str">
            <v xml:space="preserve"> 01</v>
          </cell>
          <cell r="D2256" t="str">
            <v>000</v>
          </cell>
          <cell r="E2256" t="str">
            <v xml:space="preserve">CTG, 40MM, LV DOOR BREACH (DB), XM1167            </v>
          </cell>
        </row>
        <row r="2257">
          <cell r="A2257" t="str">
            <v>E71600</v>
          </cell>
          <cell r="B2257" t="str">
            <v>AMMO</v>
          </cell>
          <cell r="C2257" t="str">
            <v xml:space="preserve"> 01</v>
          </cell>
          <cell r="D2257" t="str">
            <v>000</v>
          </cell>
          <cell r="E2257" t="str">
            <v xml:space="preserve">CTG TANK 35MM SUBCAL PRAC M968                    </v>
          </cell>
        </row>
        <row r="2258">
          <cell r="A2258" t="str">
            <v>E71700</v>
          </cell>
          <cell r="B2258" t="str">
            <v>AMMO</v>
          </cell>
          <cell r="C2258" t="str">
            <v xml:space="preserve"> 01</v>
          </cell>
          <cell r="D2258" t="str">
            <v>000</v>
          </cell>
          <cell r="E2258" t="str">
            <v xml:space="preserve">CTG 40mm Dummy M922A1                             </v>
          </cell>
        </row>
        <row r="2259">
          <cell r="A2259" t="str">
            <v>E72000</v>
          </cell>
          <cell r="B2259" t="str">
            <v>AMMO</v>
          </cell>
          <cell r="C2259" t="str">
            <v xml:space="preserve"> 01</v>
          </cell>
          <cell r="D2259" t="str">
            <v>000</v>
          </cell>
          <cell r="E2259" t="str">
            <v xml:space="preserve">CTG MORTAR 60MM SHORT RANGE PRACTICE M766         </v>
          </cell>
        </row>
        <row r="2260">
          <cell r="A2260" t="str">
            <v>E72005</v>
          </cell>
          <cell r="B2260" t="str">
            <v>AMMO</v>
          </cell>
          <cell r="C2260" t="str">
            <v xml:space="preserve"> 01</v>
          </cell>
          <cell r="D2260" t="str">
            <v>000</v>
          </cell>
          <cell r="E2260" t="str">
            <v xml:space="preserve">CTG, 40mm LV, SRAP                                </v>
          </cell>
        </row>
        <row r="2261">
          <cell r="A2261" t="str">
            <v>E72128</v>
          </cell>
          <cell r="B2261" t="str">
            <v>AMMO</v>
          </cell>
          <cell r="C2261" t="str">
            <v xml:space="preserve"> 01</v>
          </cell>
          <cell r="D2261" t="str">
            <v>000</v>
          </cell>
          <cell r="E2261" t="str">
            <v xml:space="preserve">CARTRIDGE 20MM HEIT-SD M246 SINGLE F/GUN M163     </v>
          </cell>
        </row>
        <row r="2262">
          <cell r="A2262" t="str">
            <v>E72136</v>
          </cell>
          <cell r="B2262" t="str">
            <v>AMMO</v>
          </cell>
          <cell r="C2262" t="str">
            <v xml:space="preserve"> 01</v>
          </cell>
          <cell r="D2262" t="str">
            <v>000</v>
          </cell>
          <cell r="E2262" t="str">
            <v>CHARGE DEMOLITION PRACTICE SHAPED M3 INERT 40 LB D</v>
          </cell>
        </row>
        <row r="2263">
          <cell r="A2263" t="str">
            <v>E72152</v>
          </cell>
          <cell r="B2263" t="str">
            <v>AMMO</v>
          </cell>
          <cell r="C2263" t="str">
            <v xml:space="preserve"> 01</v>
          </cell>
          <cell r="D2263" t="str">
            <v>000</v>
          </cell>
          <cell r="E2263" t="str">
            <v xml:space="preserve">CTG .50 CAL, SINGLE ROUND, DUMMY M2               </v>
          </cell>
        </row>
        <row r="2264">
          <cell r="A2264" t="str">
            <v>E72166</v>
          </cell>
          <cell r="B2264" t="str">
            <v>AMMO</v>
          </cell>
          <cell r="C2264" t="str">
            <v xml:space="preserve"> 01</v>
          </cell>
          <cell r="D2264" t="str">
            <v>000</v>
          </cell>
          <cell r="E2264" t="str">
            <v>CHARGE DEMOLITION PRACTICE SHAPED INERT MK74 MOD 1</v>
          </cell>
        </row>
        <row r="2265">
          <cell r="A2265" t="str">
            <v>E72190</v>
          </cell>
          <cell r="B2265" t="str">
            <v>AMMO</v>
          </cell>
          <cell r="C2265" t="str">
            <v xml:space="preserve"> 01</v>
          </cell>
          <cell r="D2265" t="str">
            <v>000</v>
          </cell>
          <cell r="E2265" t="str">
            <v xml:space="preserve">MINE, Practice, M89 (VOLCANO)                     </v>
          </cell>
        </row>
        <row r="2266">
          <cell r="A2266" t="str">
            <v>E72191</v>
          </cell>
          <cell r="B2266" t="str">
            <v>AMMO</v>
          </cell>
          <cell r="C2266" t="str">
            <v xml:space="preserve"> 01</v>
          </cell>
          <cell r="D2266" t="str">
            <v>000</v>
          </cell>
          <cell r="E2266" t="str">
            <v xml:space="preserve">CTG, .50cal Dummy (DDI), M2A1 Linked              </v>
          </cell>
        </row>
        <row r="2267">
          <cell r="A2267" t="str">
            <v>E72192</v>
          </cell>
          <cell r="B2267" t="str">
            <v>AMMO</v>
          </cell>
          <cell r="C2267" t="str">
            <v xml:space="preserve"> 01</v>
          </cell>
          <cell r="D2267" t="str">
            <v>000</v>
          </cell>
          <cell r="E2267" t="str">
            <v xml:space="preserve">CTG, .50cal Single Round (DDI), M2A1 f/M2 &amp; M107  </v>
          </cell>
        </row>
        <row r="2268">
          <cell r="A2268" t="str">
            <v>E72194</v>
          </cell>
          <cell r="B2268" t="str">
            <v>AMMO</v>
          </cell>
          <cell r="C2268" t="str">
            <v xml:space="preserve"> 01</v>
          </cell>
          <cell r="D2268" t="str">
            <v>000</v>
          </cell>
          <cell r="E2268" t="str">
            <v xml:space="preserve">MINE, Practice,  M88 (VOLCANO)                    </v>
          </cell>
        </row>
        <row r="2269">
          <cell r="A2269" t="str">
            <v>E72195</v>
          </cell>
          <cell r="B2269" t="str">
            <v>AMMO</v>
          </cell>
          <cell r="C2269" t="str">
            <v xml:space="preserve"> 01</v>
          </cell>
          <cell r="D2269" t="str">
            <v>000</v>
          </cell>
          <cell r="E2269" t="str">
            <v xml:space="preserve">MINE, AT, M87 (VOLCANO)                           </v>
          </cell>
        </row>
        <row r="2270">
          <cell r="A2270" t="str">
            <v>E72199</v>
          </cell>
          <cell r="B2270" t="str">
            <v>AMMO</v>
          </cell>
          <cell r="C2270" t="str">
            <v xml:space="preserve"> 01</v>
          </cell>
          <cell r="D2270" t="str">
            <v>000</v>
          </cell>
          <cell r="E2270" t="str">
            <v xml:space="preserve">CTG, 60mm Mortar HE ENFRAG, M1061 Series w/MOFM   </v>
          </cell>
        </row>
        <row r="2271">
          <cell r="A2271" t="str">
            <v>E72501</v>
          </cell>
          <cell r="B2271" t="str">
            <v>AMMO</v>
          </cell>
          <cell r="C2271" t="str">
            <v xml:space="preserve"> 01</v>
          </cell>
          <cell r="D2271" t="str">
            <v>000</v>
          </cell>
          <cell r="E2271" t="str">
            <v xml:space="preserve">MINE, AT, VOLCANO, All Types                      </v>
          </cell>
        </row>
        <row r="2272">
          <cell r="A2272" t="str">
            <v>E72700</v>
          </cell>
          <cell r="B2272" t="str">
            <v>AMMO</v>
          </cell>
          <cell r="C2272" t="str">
            <v xml:space="preserve"> 01</v>
          </cell>
          <cell r="D2272" t="str">
            <v>000</v>
          </cell>
          <cell r="E2272" t="str">
            <v xml:space="preserve">SIMULATOR FLASH ARTILLERY MTG M24                 </v>
          </cell>
        </row>
        <row r="2273">
          <cell r="A2273" t="str">
            <v>E72800</v>
          </cell>
          <cell r="B2273" t="str">
            <v>AMMO</v>
          </cell>
          <cell r="C2273" t="str">
            <v xml:space="preserve"> 01</v>
          </cell>
          <cell r="D2273" t="str">
            <v>000</v>
          </cell>
          <cell r="E2273" t="str">
            <v>Anti-Pers Obstacle Breachng Sys(APOBS), MK7 w/Mods</v>
          </cell>
        </row>
        <row r="2274">
          <cell r="A2274" t="str">
            <v>E73200</v>
          </cell>
          <cell r="B2274" t="str">
            <v>AMMO</v>
          </cell>
          <cell r="C2274" t="str">
            <v xml:space="preserve"> 01</v>
          </cell>
          <cell r="D2274" t="str">
            <v>000</v>
          </cell>
          <cell r="E2274" t="str">
            <v xml:space="preserve">CTG TANK 120MM HEAT-MP-T M830                     </v>
          </cell>
        </row>
        <row r="2275">
          <cell r="A2275" t="str">
            <v>E73201</v>
          </cell>
          <cell r="B2275" t="str">
            <v>AMMO</v>
          </cell>
          <cell r="C2275" t="str">
            <v xml:space="preserve"> 01</v>
          </cell>
          <cell r="D2275" t="str">
            <v>000</v>
          </cell>
          <cell r="E2275" t="str">
            <v>CTG, 120mm Tank, M1002 TP MULTI PUR-TRACE (TPMP-T)</v>
          </cell>
        </row>
        <row r="2276">
          <cell r="A2276" t="str">
            <v>E73300</v>
          </cell>
          <cell r="B2276" t="str">
            <v>AMMO</v>
          </cell>
          <cell r="C2276" t="str">
            <v xml:space="preserve"> 01</v>
          </cell>
          <cell r="D2276" t="str">
            <v>000</v>
          </cell>
          <cell r="E2276" t="str">
            <v xml:space="preserve">CTG TANK 120MM TP-T M831/M831A1                   </v>
          </cell>
        </row>
        <row r="2277">
          <cell r="A2277" t="str">
            <v>E73400</v>
          </cell>
          <cell r="B2277" t="str">
            <v>AMMO</v>
          </cell>
          <cell r="C2277" t="str">
            <v xml:space="preserve"> 01</v>
          </cell>
          <cell r="D2277" t="str">
            <v>000</v>
          </cell>
          <cell r="E2277" t="str">
            <v xml:space="preserve">CTG, 120mm Tank TPCSDS-T, M865                    </v>
          </cell>
        </row>
        <row r="2278">
          <cell r="A2278" t="str">
            <v>E73401</v>
          </cell>
          <cell r="B2278" t="str">
            <v>AMMO</v>
          </cell>
          <cell r="C2278" t="str">
            <v xml:space="preserve"> 01</v>
          </cell>
          <cell r="D2278" t="str">
            <v>000</v>
          </cell>
          <cell r="E2278" t="str">
            <v xml:space="preserve">CTG, 120MM TPCSDS-T (M865E4)                      </v>
          </cell>
        </row>
        <row r="2279">
          <cell r="A2279" t="str">
            <v>E74200</v>
          </cell>
          <cell r="B2279" t="str">
            <v>AMMO</v>
          </cell>
          <cell r="C2279" t="str">
            <v xml:space="preserve"> 01</v>
          </cell>
          <cell r="D2279" t="str">
            <v>000</v>
          </cell>
          <cell r="E2279" t="str">
            <v xml:space="preserve">CTG, 40mm Practice, M781 f/M203 Grenade Launcher  </v>
          </cell>
        </row>
        <row r="2280">
          <cell r="A2280" t="str">
            <v>E74315</v>
          </cell>
          <cell r="B2280" t="str">
            <v>AMMO</v>
          </cell>
          <cell r="C2280" t="str">
            <v xml:space="preserve"> 01</v>
          </cell>
          <cell r="D2280" t="str">
            <v>000</v>
          </cell>
          <cell r="E2280" t="str">
            <v>CTG, 40mm Practice, M918/M385A1 w/M16A2 Lnk f/MK19</v>
          </cell>
        </row>
        <row r="2281">
          <cell r="A2281" t="str">
            <v>E74400</v>
          </cell>
          <cell r="B2281" t="str">
            <v>AMMO</v>
          </cell>
          <cell r="C2281" t="str">
            <v xml:space="preserve"> 01</v>
          </cell>
          <cell r="D2281" t="str">
            <v>000</v>
          </cell>
          <cell r="E2281" t="str">
            <v xml:space="preserve">CTG 25MM HPT M846                                 </v>
          </cell>
        </row>
        <row r="2282">
          <cell r="A2282" t="str">
            <v>E74600</v>
          </cell>
          <cell r="B2282" t="str">
            <v>AMMO</v>
          </cell>
          <cell r="C2282" t="str">
            <v xml:space="preserve"> 01</v>
          </cell>
          <cell r="D2282" t="str">
            <v>000</v>
          </cell>
          <cell r="E2282" t="str">
            <v xml:space="preserve">SIG KIT PERS DISTRESS MK 79 MOD 0 9369            </v>
          </cell>
        </row>
        <row r="2283">
          <cell r="A2283" t="str">
            <v>E74700</v>
          </cell>
          <cell r="B2283" t="str">
            <v>AMMO</v>
          </cell>
          <cell r="C2283" t="str">
            <v xml:space="preserve"> 01</v>
          </cell>
          <cell r="D2283" t="str">
            <v>000</v>
          </cell>
          <cell r="E2283" t="str">
            <v xml:space="preserve">SIGNAL KIT MK 135 MOD 1                           </v>
          </cell>
        </row>
        <row r="2284">
          <cell r="A2284" t="str">
            <v>E74800</v>
          </cell>
          <cell r="B2284" t="str">
            <v>AMMO</v>
          </cell>
          <cell r="C2284" t="str">
            <v xml:space="preserve"> 01</v>
          </cell>
          <cell r="D2284" t="str">
            <v>000</v>
          </cell>
          <cell r="E2284" t="str">
            <v xml:space="preserve">LIQUID EXPLOSIVE                                  </v>
          </cell>
        </row>
        <row r="2285">
          <cell r="A2285" t="str">
            <v>E75100</v>
          </cell>
          <cell r="B2285" t="str">
            <v>AMMO</v>
          </cell>
          <cell r="C2285" t="str">
            <v xml:space="preserve"> 01</v>
          </cell>
          <cell r="D2285" t="str">
            <v>000</v>
          </cell>
          <cell r="E2285" t="str">
            <v xml:space="preserve">MINES CLEARING CHARGES, ALL TYPES                 </v>
          </cell>
        </row>
        <row r="2286">
          <cell r="A2286" t="str">
            <v>E75101</v>
          </cell>
          <cell r="B2286" t="str">
            <v>AMMO</v>
          </cell>
          <cell r="C2286" t="str">
            <v xml:space="preserve"> 01</v>
          </cell>
          <cell r="D2286" t="str">
            <v>000</v>
          </cell>
          <cell r="E2286" t="str">
            <v xml:space="preserve">Line Charge, M58 Series Mine Clearing f/MICLIC    </v>
          </cell>
        </row>
        <row r="2287">
          <cell r="A2287" t="str">
            <v>E75102</v>
          </cell>
          <cell r="B2287" t="str">
            <v>AMMO</v>
          </cell>
          <cell r="C2287" t="str">
            <v xml:space="preserve"> 01</v>
          </cell>
          <cell r="D2287" t="str">
            <v>000</v>
          </cell>
          <cell r="E2287" t="str">
            <v xml:space="preserve">LINE CHARGE INERT M68A2 F/MICLIC                  </v>
          </cell>
        </row>
        <row r="2288">
          <cell r="A2288" t="str">
            <v>E75500</v>
          </cell>
          <cell r="B2288" t="str">
            <v>AMMO</v>
          </cell>
          <cell r="C2288" t="str">
            <v xml:space="preserve"> 01</v>
          </cell>
          <cell r="D2288" t="str">
            <v>000</v>
          </cell>
          <cell r="E2288" t="str">
            <v xml:space="preserve">CTG 5.56MM SHORT RANGE TRNG M862                  </v>
          </cell>
        </row>
        <row r="2289">
          <cell r="A2289" t="str">
            <v>E75800</v>
          </cell>
          <cell r="B2289" t="str">
            <v>AMMO</v>
          </cell>
          <cell r="C2289" t="str">
            <v xml:space="preserve"> 01</v>
          </cell>
          <cell r="D2289" t="str">
            <v>000</v>
          </cell>
          <cell r="E2289" t="str">
            <v xml:space="preserve">CTG 7.62MM SHORT RANGE TRAINING, BALL, M973       </v>
          </cell>
        </row>
        <row r="2290">
          <cell r="A2290" t="str">
            <v>E76000</v>
          </cell>
          <cell r="B2290" t="str">
            <v>AMMO</v>
          </cell>
          <cell r="C2290" t="str">
            <v xml:space="preserve"> 01</v>
          </cell>
          <cell r="D2290" t="str">
            <v>000</v>
          </cell>
          <cell r="E2290" t="str">
            <v xml:space="preserve">81MM Mortar, All Types                            </v>
          </cell>
        </row>
        <row r="2291">
          <cell r="A2291" t="str">
            <v>E76100</v>
          </cell>
          <cell r="B2291" t="str">
            <v>AMMO</v>
          </cell>
          <cell r="C2291" t="str">
            <v xml:space="preserve"> 01</v>
          </cell>
          <cell r="D2291" t="str">
            <v>000</v>
          </cell>
          <cell r="E2291" t="str">
            <v>CTG, 81mm Mortar VL ILLUM, M853 Series w/MTSQ Fuze</v>
          </cell>
        </row>
        <row r="2292">
          <cell r="A2292" t="str">
            <v>E76200</v>
          </cell>
          <cell r="B2292" t="str">
            <v>AMMO</v>
          </cell>
          <cell r="C2292" t="str">
            <v xml:space="preserve"> 01</v>
          </cell>
          <cell r="D2292" t="str">
            <v>000</v>
          </cell>
          <cell r="E2292" t="str">
            <v>CTG, 81mm Mortar Smoke RP, M819 Series w/MTSQ Fuze</v>
          </cell>
        </row>
        <row r="2293">
          <cell r="A2293" t="str">
            <v>E76300</v>
          </cell>
          <cell r="B2293" t="str">
            <v>AMMO</v>
          </cell>
          <cell r="C2293" t="str">
            <v xml:space="preserve"> 01</v>
          </cell>
          <cell r="D2293" t="str">
            <v>000</v>
          </cell>
          <cell r="E2293" t="str">
            <v xml:space="preserve">ARTY FUZE, ELECTRONIC TIME, M762                  </v>
          </cell>
        </row>
        <row r="2294">
          <cell r="A2294" t="str">
            <v>E76700</v>
          </cell>
          <cell r="B2294" t="str">
            <v>AMMO</v>
          </cell>
          <cell r="C2294" t="str">
            <v xml:space="preserve"> 01</v>
          </cell>
          <cell r="D2294" t="str">
            <v>000</v>
          </cell>
          <cell r="E2294" t="str">
            <v xml:space="preserve">EOD EXPLOSIVE ITEMS                               </v>
          </cell>
        </row>
        <row r="2295">
          <cell r="A2295" t="str">
            <v>E76701</v>
          </cell>
          <cell r="B2295" t="str">
            <v>AMMO</v>
          </cell>
          <cell r="C2295" t="str">
            <v xml:space="preserve"> 01</v>
          </cell>
          <cell r="D2295" t="str">
            <v>000</v>
          </cell>
          <cell r="E2295" t="str">
            <v xml:space="preserve">CUTTER, High Explosive, MK23 Series               </v>
          </cell>
        </row>
        <row r="2296">
          <cell r="A2296" t="str">
            <v>E76702</v>
          </cell>
          <cell r="B2296" t="str">
            <v>AMMO</v>
          </cell>
          <cell r="C2296" t="str">
            <v xml:space="preserve"> 01</v>
          </cell>
          <cell r="D2296" t="str">
            <v>000</v>
          </cell>
          <cell r="E2296" t="str">
            <v xml:space="preserve">CUTTER, High Explosive, MK24 Series               </v>
          </cell>
        </row>
        <row r="2297">
          <cell r="A2297" t="str">
            <v>E76703</v>
          </cell>
          <cell r="B2297" t="str">
            <v>AMMO</v>
          </cell>
          <cell r="C2297" t="str">
            <v xml:space="preserve"> 01</v>
          </cell>
          <cell r="D2297" t="str">
            <v>000</v>
          </cell>
          <cell r="E2297" t="str">
            <v xml:space="preserve">CHARGE, Demolition, MK86 Mod 0                    </v>
          </cell>
        </row>
        <row r="2298">
          <cell r="A2298" t="str">
            <v>E76704</v>
          </cell>
          <cell r="B2298" t="str">
            <v>AMMO</v>
          </cell>
          <cell r="C2298" t="str">
            <v xml:space="preserve"> 01</v>
          </cell>
          <cell r="D2298" t="str">
            <v>000</v>
          </cell>
          <cell r="E2298" t="str">
            <v xml:space="preserve">CHARGE, Demolition, MK87 Mod 0                    </v>
          </cell>
        </row>
        <row r="2299">
          <cell r="A2299" t="str">
            <v>E76705</v>
          </cell>
          <cell r="B2299" t="str">
            <v>AMMO</v>
          </cell>
          <cell r="C2299" t="str">
            <v xml:space="preserve"> 01</v>
          </cell>
          <cell r="D2299" t="str">
            <v>000</v>
          </cell>
          <cell r="E2299" t="str">
            <v xml:space="preserve">CHARGE, Demolition, MK88 Mod 0                    </v>
          </cell>
        </row>
        <row r="2300">
          <cell r="A2300" t="str">
            <v>E76706</v>
          </cell>
          <cell r="B2300" t="str">
            <v>AMMO</v>
          </cell>
          <cell r="C2300" t="str">
            <v xml:space="preserve"> 01</v>
          </cell>
          <cell r="D2300" t="str">
            <v>000</v>
          </cell>
          <cell r="E2300" t="str">
            <v xml:space="preserve">CHARGE, Demolition, MK89 Mod 0                    </v>
          </cell>
        </row>
        <row r="2301">
          <cell r="A2301" t="str">
            <v>E76707</v>
          </cell>
          <cell r="B2301" t="str">
            <v>AMMO</v>
          </cell>
          <cell r="C2301" t="str">
            <v xml:space="preserve"> 01</v>
          </cell>
          <cell r="D2301" t="str">
            <v>000</v>
          </cell>
          <cell r="E2301" t="str">
            <v>CHARGE, Demo, Shaped Flexible Linear, 20 Grains/Ft</v>
          </cell>
        </row>
        <row r="2302">
          <cell r="A2302" t="str">
            <v>E76708</v>
          </cell>
          <cell r="B2302" t="str">
            <v>AMMO</v>
          </cell>
          <cell r="C2302" t="str">
            <v xml:space="preserve"> 01</v>
          </cell>
          <cell r="D2302" t="str">
            <v>000</v>
          </cell>
          <cell r="E2302" t="str">
            <v>CHARGE, Demo, Shaped Flexible Linear, 30 Grains/Ft</v>
          </cell>
        </row>
        <row r="2303">
          <cell r="A2303" t="str">
            <v>E76709</v>
          </cell>
          <cell r="B2303" t="str">
            <v>AMMO</v>
          </cell>
          <cell r="C2303" t="str">
            <v xml:space="preserve"> 01</v>
          </cell>
          <cell r="D2303" t="str">
            <v>000</v>
          </cell>
          <cell r="E2303" t="str">
            <v>CHARGE, Demo, Shaped Flexible Linear, 40 Grains/Ft</v>
          </cell>
        </row>
        <row r="2304">
          <cell r="A2304" t="str">
            <v>E76710</v>
          </cell>
          <cell r="B2304" t="str">
            <v>AMMO</v>
          </cell>
          <cell r="C2304" t="str">
            <v xml:space="preserve"> 01</v>
          </cell>
          <cell r="D2304" t="str">
            <v>000</v>
          </cell>
          <cell r="E2304" t="str">
            <v>CHARGE, Demo, Shaped Flexible Linear, 60 Grains/Ft</v>
          </cell>
        </row>
        <row r="2305">
          <cell r="A2305" t="str">
            <v>E76711</v>
          </cell>
          <cell r="B2305" t="str">
            <v>AMMO</v>
          </cell>
          <cell r="C2305" t="str">
            <v xml:space="preserve"> 01</v>
          </cell>
          <cell r="D2305" t="str">
            <v>000</v>
          </cell>
          <cell r="E2305" t="str">
            <v>CHARGE, Demo, Shaped Flexible Linear, 75 Grains/Ft</v>
          </cell>
        </row>
        <row r="2306">
          <cell r="A2306" t="str">
            <v>E76712</v>
          </cell>
          <cell r="B2306" t="str">
            <v>AMMO</v>
          </cell>
          <cell r="C2306" t="str">
            <v xml:space="preserve"> 01</v>
          </cell>
          <cell r="D2306" t="str">
            <v>000</v>
          </cell>
          <cell r="E2306" t="str">
            <v xml:space="preserve">CHARGE, Demo, Shaped Flex Linear, 125 Grains/Ft   </v>
          </cell>
        </row>
        <row r="2307">
          <cell r="A2307" t="str">
            <v>E76713</v>
          </cell>
          <cell r="B2307" t="str">
            <v>AMMO</v>
          </cell>
          <cell r="C2307" t="str">
            <v xml:space="preserve"> 01</v>
          </cell>
          <cell r="D2307" t="str">
            <v>000</v>
          </cell>
          <cell r="E2307" t="str">
            <v xml:space="preserve">CHARGE, Demo, Shaped Flex Linear, 225 Grains/Ft   </v>
          </cell>
        </row>
        <row r="2308">
          <cell r="A2308" t="str">
            <v>E76714</v>
          </cell>
          <cell r="B2308" t="str">
            <v>AMMO</v>
          </cell>
          <cell r="C2308" t="str">
            <v xml:space="preserve"> 01</v>
          </cell>
          <cell r="D2308" t="str">
            <v>000</v>
          </cell>
          <cell r="E2308" t="str">
            <v xml:space="preserve">CHARGE, Demo, Shaped Flex Linear, 300 Grains/Ft   </v>
          </cell>
        </row>
        <row r="2309">
          <cell r="A2309" t="str">
            <v>E76715</v>
          </cell>
          <cell r="B2309" t="str">
            <v>AMMO</v>
          </cell>
          <cell r="C2309" t="str">
            <v xml:space="preserve"> 01</v>
          </cell>
          <cell r="D2309" t="str">
            <v>000</v>
          </cell>
          <cell r="E2309" t="str">
            <v xml:space="preserve">CHARGE, Demo, Shaped Flex Linear, 400 Grains/Ft   </v>
          </cell>
        </row>
        <row r="2310">
          <cell r="A2310" t="str">
            <v>E76716</v>
          </cell>
          <cell r="B2310" t="str">
            <v>AMMO</v>
          </cell>
          <cell r="C2310" t="str">
            <v xml:space="preserve"> 01</v>
          </cell>
          <cell r="D2310" t="str">
            <v>000</v>
          </cell>
          <cell r="E2310" t="str">
            <v xml:space="preserve">CHARGE, Demo, Shaped Flex Linear, 500 Grains/Ft   </v>
          </cell>
        </row>
        <row r="2311">
          <cell r="A2311" t="str">
            <v>E76717</v>
          </cell>
          <cell r="B2311" t="str">
            <v>AMMO</v>
          </cell>
          <cell r="C2311" t="str">
            <v xml:space="preserve"> 01</v>
          </cell>
          <cell r="D2311" t="str">
            <v>000</v>
          </cell>
          <cell r="E2311" t="str">
            <v xml:space="preserve">CHARGE, Demo, Shaped Flex Linear, 600 Grains/Ft   </v>
          </cell>
        </row>
        <row r="2312">
          <cell r="A2312" t="str">
            <v>E76718</v>
          </cell>
          <cell r="B2312" t="str">
            <v>AMMO</v>
          </cell>
          <cell r="C2312" t="str">
            <v xml:space="preserve"> 01</v>
          </cell>
          <cell r="D2312" t="str">
            <v>000</v>
          </cell>
          <cell r="E2312" t="str">
            <v xml:space="preserve">EOD ITEMS FOR PAN DISRUPTER                       </v>
          </cell>
        </row>
        <row r="2313">
          <cell r="A2313" t="str">
            <v>E76720</v>
          </cell>
          <cell r="B2313" t="str">
            <v>AMMO</v>
          </cell>
          <cell r="C2313" t="str">
            <v xml:space="preserve"> 01</v>
          </cell>
          <cell r="D2313" t="str">
            <v>000</v>
          </cell>
          <cell r="E2313" t="str">
            <v>CTG, 12 GAUGE, EOD, Mk 274-0 (ULTRA VELOCITY SLUG)</v>
          </cell>
        </row>
        <row r="2314">
          <cell r="A2314" t="str">
            <v>E76721</v>
          </cell>
          <cell r="B2314" t="str">
            <v>AMMO</v>
          </cell>
          <cell r="C2314" t="str">
            <v xml:space="preserve"> 01</v>
          </cell>
          <cell r="D2314" t="str">
            <v>000</v>
          </cell>
          <cell r="E2314" t="str">
            <v xml:space="preserve">CARTRIDGE, 12 GAUGE, AVON, MK 275 MOD 0           </v>
          </cell>
        </row>
        <row r="2315">
          <cell r="A2315" t="str">
            <v>E76722</v>
          </cell>
          <cell r="B2315" t="str">
            <v>AMMO</v>
          </cell>
          <cell r="C2315" t="str">
            <v xml:space="preserve"> 01</v>
          </cell>
          <cell r="D2315" t="str">
            <v>000</v>
          </cell>
          <cell r="E2315" t="str">
            <v>CTG, 12-GAGE, EOD, MK 276-0, PAN LOW VELOCITY BLNK</v>
          </cell>
        </row>
        <row r="2316">
          <cell r="A2316" t="str">
            <v>E76723</v>
          </cell>
          <cell r="B2316" t="str">
            <v>AMMO</v>
          </cell>
          <cell r="C2316" t="str">
            <v xml:space="preserve"> 01</v>
          </cell>
          <cell r="D2316" t="str">
            <v>000</v>
          </cell>
          <cell r="E2316" t="str">
            <v xml:space="preserve">CTG 12-GAGE, EOD, MK 278-0, PAN BLACK POWDER BLNK </v>
          </cell>
        </row>
        <row r="2317">
          <cell r="A2317" t="str">
            <v>E76724</v>
          </cell>
          <cell r="B2317" t="str">
            <v>AMMO</v>
          </cell>
          <cell r="C2317" t="str">
            <v xml:space="preserve"> 01</v>
          </cell>
          <cell r="D2317" t="str">
            <v>000</v>
          </cell>
          <cell r="E2317" t="str">
            <v xml:space="preserve">CTG, 12-GAGE, EOD, MK 277-0 (ENHANCED BLANK)      </v>
          </cell>
        </row>
        <row r="2318">
          <cell r="A2318" t="str">
            <v>E76725</v>
          </cell>
          <cell r="B2318" t="str">
            <v>AMMO</v>
          </cell>
          <cell r="C2318" t="str">
            <v xml:space="preserve"> 01</v>
          </cell>
          <cell r="D2318" t="str">
            <v>000</v>
          </cell>
          <cell r="E2318" t="str">
            <v xml:space="preserve">CTG, 12-GAGE, EOD, MK 279-0 (CUSTOM STEEL SLUG)   </v>
          </cell>
        </row>
        <row r="2319">
          <cell r="A2319" t="str">
            <v>E76726</v>
          </cell>
          <cell r="B2319" t="str">
            <v>AMMO</v>
          </cell>
          <cell r="C2319" t="str">
            <v xml:space="preserve"> 01</v>
          </cell>
          <cell r="D2319" t="str">
            <v>000</v>
          </cell>
          <cell r="E2319" t="str">
            <v xml:space="preserve">CTG, 12-GAGE, EOD, MK 280-0 (ALUMINIUM SLUG)      </v>
          </cell>
        </row>
        <row r="2320">
          <cell r="A2320" t="str">
            <v>E76727</v>
          </cell>
          <cell r="B2320" t="str">
            <v>AMMO</v>
          </cell>
          <cell r="C2320" t="str">
            <v xml:space="preserve"> 01</v>
          </cell>
          <cell r="D2320" t="str">
            <v>000</v>
          </cell>
          <cell r="E2320" t="str">
            <v>CHARGE, LIGHTWEIGHT DISP DISRUPTER(LIDD), MK 171-0</v>
          </cell>
        </row>
        <row r="2321">
          <cell r="A2321" t="str">
            <v>E76728</v>
          </cell>
          <cell r="B2321" t="str">
            <v>AMMO</v>
          </cell>
          <cell r="C2321" t="str">
            <v xml:space="preserve"> 01</v>
          </cell>
          <cell r="D2321" t="str">
            <v>000</v>
          </cell>
          <cell r="E2321" t="str">
            <v xml:space="preserve">Disrupter, Main Charge, MK 788-0                  </v>
          </cell>
        </row>
        <row r="2322">
          <cell r="A2322" t="str">
            <v>E76730</v>
          </cell>
          <cell r="B2322" t="str">
            <v>AMMO</v>
          </cell>
          <cell r="C2322" t="str">
            <v xml:space="preserve"> 01</v>
          </cell>
          <cell r="D2322" t="str">
            <v>000</v>
          </cell>
          <cell r="E2322" t="str">
            <v>DEMO ASSEMB, EOD, DEMO BAR &amp; SKIN PACK DET F/ROBOT</v>
          </cell>
        </row>
        <row r="2323">
          <cell r="A2323" t="str">
            <v>E76740</v>
          </cell>
          <cell r="B2323" t="str">
            <v>AMMO</v>
          </cell>
          <cell r="C2323" t="str">
            <v xml:space="preserve"> 01</v>
          </cell>
          <cell r="D2323" t="str">
            <v>000</v>
          </cell>
          <cell r="E2323" t="str">
            <v xml:space="preserve">Close Terrain Shaping Obstacle                    </v>
          </cell>
        </row>
        <row r="2324">
          <cell r="A2324" t="str">
            <v>E76900</v>
          </cell>
          <cell r="B2324" t="str">
            <v>AMMO</v>
          </cell>
          <cell r="C2324" t="str">
            <v xml:space="preserve"> 01</v>
          </cell>
          <cell r="D2324" t="str">
            <v>000</v>
          </cell>
          <cell r="E2324" t="str">
            <v xml:space="preserve">ROCKET,  Motor 5 in, MK22 MOD 4 f/MICLIC          </v>
          </cell>
        </row>
        <row r="2325">
          <cell r="A2325" t="str">
            <v>E77100</v>
          </cell>
          <cell r="B2325" t="str">
            <v>AMMO</v>
          </cell>
          <cell r="C2325" t="str">
            <v xml:space="preserve"> 01</v>
          </cell>
          <cell r="D2325" t="str">
            <v>000</v>
          </cell>
          <cell r="E2325" t="str">
            <v xml:space="preserve">MINE, APERS, M86 (PDM)                            </v>
          </cell>
        </row>
        <row r="2326">
          <cell r="A2326" t="str">
            <v>E77500</v>
          </cell>
          <cell r="B2326" t="str">
            <v>AMMO</v>
          </cell>
          <cell r="C2326" t="str">
            <v xml:space="preserve"> 01</v>
          </cell>
          <cell r="D2326" t="str">
            <v>000</v>
          </cell>
          <cell r="E2326" t="str">
            <v xml:space="preserve">REFURBISHMENT KIT F/81MM PRAC M880                </v>
          </cell>
        </row>
        <row r="2327">
          <cell r="A2327" t="str">
            <v>E78001</v>
          </cell>
          <cell r="B2327" t="str">
            <v>AMMO</v>
          </cell>
          <cell r="C2327" t="str">
            <v xml:space="preserve"> 01</v>
          </cell>
          <cell r="D2327" t="str">
            <v>000</v>
          </cell>
          <cell r="E2327" t="str">
            <v xml:space="preserve">CTG, TANK, 120MM APFSDS-T M829A2                  </v>
          </cell>
        </row>
        <row r="2328">
          <cell r="A2328" t="str">
            <v>E78002</v>
          </cell>
          <cell r="B2328" t="str">
            <v>AMMO</v>
          </cell>
          <cell r="C2328" t="str">
            <v xml:space="preserve"> 01</v>
          </cell>
          <cell r="D2328" t="str">
            <v>000</v>
          </cell>
          <cell r="E2328" t="str">
            <v xml:space="preserve">CLASSIFIED PROJECT                                </v>
          </cell>
        </row>
        <row r="2329">
          <cell r="A2329" t="str">
            <v>E78003</v>
          </cell>
          <cell r="B2329" t="str">
            <v>AMMO</v>
          </cell>
          <cell r="C2329" t="str">
            <v xml:space="preserve"> 01</v>
          </cell>
          <cell r="D2329" t="str">
            <v>000</v>
          </cell>
          <cell r="E2329" t="str">
            <v xml:space="preserve">CLASSIFIED PROJECT                                </v>
          </cell>
        </row>
        <row r="2330">
          <cell r="A2330" t="str">
            <v>E78006</v>
          </cell>
          <cell r="B2330" t="str">
            <v>AMMO</v>
          </cell>
          <cell r="C2330" t="str">
            <v xml:space="preserve"> 01</v>
          </cell>
          <cell r="D2330" t="str">
            <v>000</v>
          </cell>
          <cell r="E2330" t="str">
            <v xml:space="preserve">CTG 120MM STAFF                                   </v>
          </cell>
        </row>
        <row r="2331">
          <cell r="A2331" t="str">
            <v>E78007</v>
          </cell>
          <cell r="B2331" t="str">
            <v>AMMO</v>
          </cell>
          <cell r="C2331" t="str">
            <v xml:space="preserve"> 01</v>
          </cell>
          <cell r="D2331" t="str">
            <v>000</v>
          </cell>
          <cell r="E2331" t="str">
            <v xml:space="preserve">CTG, TANK, 120MM HEAT-MP-T M830A1                 </v>
          </cell>
        </row>
        <row r="2332">
          <cell r="A2332" t="str">
            <v>E78010</v>
          </cell>
          <cell r="B2332" t="str">
            <v>AMMO</v>
          </cell>
          <cell r="C2332" t="str">
            <v xml:space="preserve"> 01</v>
          </cell>
          <cell r="D2332" t="str">
            <v>000</v>
          </cell>
          <cell r="E2332" t="str">
            <v xml:space="preserve">Cartridge, 120mm, Tank, Extended Range Munition   </v>
          </cell>
        </row>
        <row r="2333">
          <cell r="A2333" t="str">
            <v>E78011</v>
          </cell>
          <cell r="B2333" t="str">
            <v>AMMO</v>
          </cell>
          <cell r="C2333" t="str">
            <v xml:space="preserve"> 01</v>
          </cell>
          <cell r="D2333" t="str">
            <v>000</v>
          </cell>
          <cell r="E2333" t="str">
            <v xml:space="preserve">CTG, 120mm Tank, Canister, M1028                  </v>
          </cell>
        </row>
        <row r="2334">
          <cell r="A2334" t="str">
            <v>E78012</v>
          </cell>
          <cell r="B2334" t="str">
            <v>AMMO</v>
          </cell>
          <cell r="C2334" t="str">
            <v xml:space="preserve"> 01</v>
          </cell>
          <cell r="D2334" t="str">
            <v>000</v>
          </cell>
          <cell r="E2334" t="str">
            <v xml:space="preserve">Ctg, Tank, 120mm Tactical, All Types              </v>
          </cell>
        </row>
        <row r="2335">
          <cell r="A2335" t="str">
            <v>E78013</v>
          </cell>
          <cell r="B2335" t="str">
            <v>AMMO</v>
          </cell>
          <cell r="C2335" t="str">
            <v xml:space="preserve"> 01</v>
          </cell>
          <cell r="D2335" t="str">
            <v>000</v>
          </cell>
          <cell r="E2335" t="str">
            <v xml:space="preserve">CTG, TANK, 120MM APFSDS-T, M829A3                 </v>
          </cell>
        </row>
        <row r="2336">
          <cell r="A2336" t="str">
            <v>E78014</v>
          </cell>
          <cell r="B2336" t="str">
            <v>AMMO</v>
          </cell>
          <cell r="C2336" t="str">
            <v xml:space="preserve"> 01</v>
          </cell>
          <cell r="D2336" t="str">
            <v>000</v>
          </cell>
          <cell r="E2336" t="str">
            <v xml:space="preserve">CTG, 120MM APFSDS-T (M829E4)                      </v>
          </cell>
        </row>
        <row r="2337">
          <cell r="A2337" t="str">
            <v>E78100</v>
          </cell>
          <cell r="B2337" t="str">
            <v>AMMO</v>
          </cell>
          <cell r="C2337" t="str">
            <v xml:space="preserve"> 01</v>
          </cell>
          <cell r="D2337" t="str">
            <v>000</v>
          </cell>
          <cell r="E2337" t="str">
            <v xml:space="preserve">Wide Area Munitions                               </v>
          </cell>
        </row>
        <row r="2338">
          <cell r="A2338" t="str">
            <v>E78101</v>
          </cell>
          <cell r="B2338" t="str">
            <v>AMMO</v>
          </cell>
          <cell r="C2338" t="str">
            <v xml:space="preserve"> 01</v>
          </cell>
          <cell r="D2338" t="str">
            <v>000</v>
          </cell>
          <cell r="E2338" t="str">
            <v xml:space="preserve">Wide Area Munitions (WAM), ALL TYPES              </v>
          </cell>
        </row>
        <row r="2339">
          <cell r="A2339" t="str">
            <v>E78102</v>
          </cell>
          <cell r="B2339" t="str">
            <v>AMMO</v>
          </cell>
          <cell r="C2339" t="str">
            <v xml:space="preserve"> 01</v>
          </cell>
          <cell r="D2339" t="str">
            <v>000</v>
          </cell>
          <cell r="E2339" t="str">
            <v xml:space="preserve">WIDE AREA MINE (WAM) EOD TRAINER                  </v>
          </cell>
        </row>
        <row r="2340">
          <cell r="A2340" t="str">
            <v>E78103</v>
          </cell>
          <cell r="B2340" t="str">
            <v>AMMO</v>
          </cell>
          <cell r="C2340" t="str">
            <v xml:space="preserve"> 01</v>
          </cell>
          <cell r="D2340" t="str">
            <v>000</v>
          </cell>
          <cell r="E2340" t="str">
            <v xml:space="preserve">WAM,  Individual Trainer                          </v>
          </cell>
        </row>
        <row r="2341">
          <cell r="A2341" t="str">
            <v>E78104</v>
          </cell>
          <cell r="B2341" t="str">
            <v>AMMO</v>
          </cell>
          <cell r="C2341" t="str">
            <v xml:space="preserve"> 01</v>
          </cell>
          <cell r="D2341" t="str">
            <v>000</v>
          </cell>
          <cell r="E2341" t="str">
            <v xml:space="preserve">WAM,  Collective Trainer                          </v>
          </cell>
        </row>
        <row r="2342">
          <cell r="A2342" t="str">
            <v>E78105</v>
          </cell>
          <cell r="B2342" t="str">
            <v>AMMO</v>
          </cell>
          <cell r="C2342" t="str">
            <v xml:space="preserve"> 01</v>
          </cell>
          <cell r="D2342" t="str">
            <v>000</v>
          </cell>
          <cell r="E2342" t="str">
            <v xml:space="preserve">WIDE AREA MUNITIONS: ALL TYPES                    </v>
          </cell>
        </row>
        <row r="2343">
          <cell r="A2343" t="str">
            <v>E78201</v>
          </cell>
          <cell r="B2343" t="str">
            <v>AMMO</v>
          </cell>
          <cell r="C2343" t="str">
            <v xml:space="preserve"> 01</v>
          </cell>
          <cell r="D2343" t="str">
            <v>000</v>
          </cell>
          <cell r="E2343" t="str">
            <v xml:space="preserve">CHARGE, Demo (38FT) Sheet Explosive, PBXW-202     </v>
          </cell>
        </row>
        <row r="2344">
          <cell r="A2344" t="str">
            <v>E78202</v>
          </cell>
          <cell r="B2344" t="str">
            <v>AMMO</v>
          </cell>
          <cell r="C2344" t="str">
            <v xml:space="preserve"> 01</v>
          </cell>
          <cell r="D2344" t="str">
            <v>000</v>
          </cell>
          <cell r="E2344" t="str">
            <v xml:space="preserve">CHARGE DEMO (25FT) Sheet Explosive                </v>
          </cell>
        </row>
        <row r="2345">
          <cell r="A2345" t="str">
            <v>E78209</v>
          </cell>
          <cell r="B2345" t="str">
            <v>AMMO</v>
          </cell>
          <cell r="C2345" t="str">
            <v xml:space="preserve"> 01</v>
          </cell>
          <cell r="D2345" t="str">
            <v>000</v>
          </cell>
          <cell r="E2345" t="str">
            <v>MUNITION, MOD CROWD CNTRL(AREA TGT), NONLETHAL, M5</v>
          </cell>
        </row>
        <row r="2346">
          <cell r="A2346" t="str">
            <v>E78210</v>
          </cell>
          <cell r="B2346" t="str">
            <v>AMMO</v>
          </cell>
          <cell r="C2346" t="str">
            <v xml:space="preserve"> 01</v>
          </cell>
          <cell r="D2346" t="str">
            <v>000</v>
          </cell>
          <cell r="E2346" t="str">
            <v xml:space="preserve">PYROTECHNIC LEAD, MK34-0, 1000 FT.                </v>
          </cell>
        </row>
        <row r="2347">
          <cell r="A2347" t="str">
            <v>E78300</v>
          </cell>
          <cell r="B2347" t="str">
            <v>AMMO</v>
          </cell>
          <cell r="C2347" t="str">
            <v xml:space="preserve"> 01</v>
          </cell>
          <cell r="D2347" t="str">
            <v>000</v>
          </cell>
          <cell r="E2347" t="str">
            <v xml:space="preserve">CUTTER CTG ACTUATED 4 SEC DEL                     </v>
          </cell>
        </row>
        <row r="2348">
          <cell r="A2348" t="str">
            <v>E78310</v>
          </cell>
          <cell r="B2348" t="str">
            <v>AMMO</v>
          </cell>
          <cell r="C2348" t="str">
            <v xml:space="preserve"> 01</v>
          </cell>
          <cell r="D2348" t="str">
            <v>000</v>
          </cell>
          <cell r="E2348" t="str">
            <v xml:space="preserve">CUTTER, Line f/Assault Breaching Vehicle (ABV)    </v>
          </cell>
        </row>
        <row r="2349">
          <cell r="A2349" t="str">
            <v>E78316</v>
          </cell>
          <cell r="B2349" t="str">
            <v>AMMO</v>
          </cell>
          <cell r="C2349" t="str">
            <v xml:space="preserve"> 01</v>
          </cell>
          <cell r="D2349" t="str">
            <v>000</v>
          </cell>
          <cell r="E2349" t="str">
            <v xml:space="preserve">CUTTER, LINE F/ASSLT BRCHR VEH                    </v>
          </cell>
        </row>
        <row r="2350">
          <cell r="A2350" t="str">
            <v>E78600</v>
          </cell>
          <cell r="B2350" t="str">
            <v>AMMO</v>
          </cell>
          <cell r="C2350" t="str">
            <v xml:space="preserve"> 01</v>
          </cell>
          <cell r="D2350" t="str">
            <v>000</v>
          </cell>
          <cell r="E2350" t="str">
            <v xml:space="preserve">CHARGE DEMO SHAPED CLIPPED M221                   </v>
          </cell>
        </row>
        <row r="2351">
          <cell r="A2351" t="str">
            <v>E80010</v>
          </cell>
          <cell r="B2351" t="str">
            <v>AMMO</v>
          </cell>
          <cell r="C2351" t="str">
            <v xml:space="preserve"> 01</v>
          </cell>
          <cell r="D2351" t="str">
            <v>000</v>
          </cell>
          <cell r="E2351" t="str">
            <v xml:space="preserve">CTG, 50MM, All Types                              </v>
          </cell>
        </row>
        <row r="2352">
          <cell r="A2352" t="str">
            <v>E80011</v>
          </cell>
          <cell r="B2352" t="str">
            <v>AMMO</v>
          </cell>
          <cell r="C2352" t="str">
            <v xml:space="preserve"> 01</v>
          </cell>
          <cell r="D2352" t="str">
            <v>000</v>
          </cell>
          <cell r="E2352" t="str">
            <v xml:space="preserve">Next Generation Combat Vehicle Ammunition         </v>
          </cell>
        </row>
        <row r="2353">
          <cell r="A2353" t="str">
            <v>E80100</v>
          </cell>
          <cell r="B2353" t="str">
            <v>AMMO</v>
          </cell>
          <cell r="C2353" t="str">
            <v xml:space="preserve"> 01</v>
          </cell>
          <cell r="D2353" t="str">
            <v>000</v>
          </cell>
          <cell r="E2353" t="str">
            <v xml:space="preserve">Proj 155mm Extended Range M982                    </v>
          </cell>
        </row>
        <row r="2354">
          <cell r="A2354" t="str">
            <v>E80101</v>
          </cell>
          <cell r="B2354" t="str">
            <v>AMMO</v>
          </cell>
          <cell r="C2354" t="str">
            <v xml:space="preserve"> 01</v>
          </cell>
          <cell r="D2354" t="str">
            <v>000</v>
          </cell>
          <cell r="E2354" t="str">
            <v xml:space="preserve">PROJ 155MM EXTENDED RANGE: XM982-D EXCALIBUR      </v>
          </cell>
        </row>
        <row r="2355">
          <cell r="A2355" t="str">
            <v>E80102</v>
          </cell>
          <cell r="B2355" t="str">
            <v>AMMO</v>
          </cell>
          <cell r="C2355" t="str">
            <v xml:space="preserve"> 01</v>
          </cell>
          <cell r="D2355" t="str">
            <v>000</v>
          </cell>
          <cell r="E2355" t="str">
            <v xml:space="preserve">PROJ 155MM EXTENDED RANGE: XM982-S EXCALIBUR      </v>
          </cell>
        </row>
        <row r="2356">
          <cell r="A2356" t="str">
            <v>E80103</v>
          </cell>
          <cell r="B2356" t="str">
            <v>AMMO</v>
          </cell>
          <cell r="C2356" t="str">
            <v xml:space="preserve"> 01</v>
          </cell>
          <cell r="D2356" t="str">
            <v>000</v>
          </cell>
          <cell r="E2356" t="str">
            <v xml:space="preserve">PROJ, 155mm ARTY, Extended Range M982-U Excalibur </v>
          </cell>
        </row>
        <row r="2357">
          <cell r="A2357" t="str">
            <v>E81200</v>
          </cell>
          <cell r="B2357" t="str">
            <v>AMMO</v>
          </cell>
          <cell r="C2357" t="str">
            <v xml:space="preserve"> 01</v>
          </cell>
          <cell r="D2357" t="str">
            <v>000</v>
          </cell>
          <cell r="E2357" t="str">
            <v xml:space="preserve">CTG .50 CAL TRAINING LIMITED RANGE                </v>
          </cell>
        </row>
        <row r="2358">
          <cell r="A2358" t="str">
            <v>E81300</v>
          </cell>
          <cell r="B2358" t="str">
            <v>AMMO</v>
          </cell>
          <cell r="C2358" t="str">
            <v xml:space="preserve"> 01</v>
          </cell>
          <cell r="D2358" t="str">
            <v>000</v>
          </cell>
          <cell r="E2358" t="str">
            <v xml:space="preserve">MODERNIZED DEMOLITION SETS                        </v>
          </cell>
        </row>
        <row r="2359">
          <cell r="A2359" t="str">
            <v>E81301</v>
          </cell>
          <cell r="B2359" t="str">
            <v>AMMO</v>
          </cell>
          <cell r="C2359" t="str">
            <v xml:space="preserve"> 01</v>
          </cell>
          <cell r="D2359" t="str">
            <v>000</v>
          </cell>
          <cell r="E2359" t="str">
            <v xml:space="preserve">HOLDER FOR BLASTING CAP AND SHOCK TUBE M9         </v>
          </cell>
        </row>
        <row r="2360">
          <cell r="A2360" t="str">
            <v>E81302</v>
          </cell>
          <cell r="B2360" t="str">
            <v>AMMO</v>
          </cell>
          <cell r="C2360" t="str">
            <v xml:space="preserve"> 01</v>
          </cell>
          <cell r="D2360" t="str">
            <v>000</v>
          </cell>
          <cell r="E2360" t="str">
            <v xml:space="preserve">CAP, Blasting Non-Elec, w/30Ft Shock Tube         </v>
          </cell>
        </row>
        <row r="2361">
          <cell r="A2361" t="str">
            <v>E81303</v>
          </cell>
          <cell r="B2361" t="str">
            <v>AMMO</v>
          </cell>
          <cell r="C2361" t="str">
            <v xml:space="preserve"> 01</v>
          </cell>
          <cell r="D2361" t="str">
            <v>000</v>
          </cell>
          <cell r="E2361" t="str">
            <v xml:space="preserve">CAP BLASTING NON-ELEC, W/500 FT SHOCK TUBE        </v>
          </cell>
        </row>
        <row r="2362">
          <cell r="A2362" t="str">
            <v>E81304</v>
          </cell>
          <cell r="B2362" t="str">
            <v>AMMO</v>
          </cell>
          <cell r="C2362" t="str">
            <v xml:space="preserve"> 01</v>
          </cell>
          <cell r="D2362" t="str">
            <v>000</v>
          </cell>
          <cell r="E2362" t="str">
            <v xml:space="preserve">CAP BLASTING NON-ELEC, W/1000 FT SHOCK TUBE       </v>
          </cell>
        </row>
        <row r="2363">
          <cell r="A2363" t="str">
            <v>E81305</v>
          </cell>
          <cell r="B2363" t="str">
            <v>AMMO</v>
          </cell>
          <cell r="C2363" t="str">
            <v xml:space="preserve"> 01</v>
          </cell>
          <cell r="D2363" t="str">
            <v>000</v>
          </cell>
          <cell r="E2363" t="str">
            <v xml:space="preserve">CAP BLASTING NON-ELEC, DELAY, M14                 </v>
          </cell>
        </row>
        <row r="2364">
          <cell r="A2364" t="str">
            <v>E81306</v>
          </cell>
          <cell r="B2364" t="str">
            <v>AMMO</v>
          </cell>
          <cell r="C2364" t="str">
            <v xml:space="preserve"> 01</v>
          </cell>
          <cell r="D2364" t="str">
            <v>000</v>
          </cell>
          <cell r="E2364" t="str">
            <v xml:space="preserve">CAP BLASTING NON-ELEC, DELAY, W/70 FT TUBE, M15   </v>
          </cell>
        </row>
        <row r="2365">
          <cell r="A2365" t="str">
            <v>E81307</v>
          </cell>
          <cell r="B2365" t="str">
            <v>AMMO</v>
          </cell>
          <cell r="C2365" t="str">
            <v xml:space="preserve"> 01</v>
          </cell>
          <cell r="D2365" t="str">
            <v>000</v>
          </cell>
          <cell r="E2365" t="str">
            <v xml:space="preserve">IGNITER, Time Fuze and Shock Tube, M81            </v>
          </cell>
        </row>
        <row r="2366">
          <cell r="A2366" t="str">
            <v>E81308</v>
          </cell>
          <cell r="B2366" t="str">
            <v>AMMO</v>
          </cell>
          <cell r="C2366" t="str">
            <v xml:space="preserve"> 01</v>
          </cell>
          <cell r="D2366" t="str">
            <v>000</v>
          </cell>
          <cell r="E2366" t="str">
            <v xml:space="preserve">CAP, BLASTING INERT NON-ELEC W/500 FT SHOCK T     </v>
          </cell>
        </row>
        <row r="2367">
          <cell r="A2367" t="str">
            <v>E81309</v>
          </cell>
          <cell r="B2367" t="str">
            <v>AMMO</v>
          </cell>
          <cell r="C2367" t="str">
            <v xml:space="preserve"> 01</v>
          </cell>
          <cell r="D2367" t="str">
            <v>000</v>
          </cell>
          <cell r="E2367" t="str">
            <v xml:space="preserve">CAP, BLASTING INERT NON-ELECT W/30 FT SHOCK T     </v>
          </cell>
        </row>
        <row r="2368">
          <cell r="A2368" t="str">
            <v>E81310</v>
          </cell>
          <cell r="B2368" t="str">
            <v>AMMO</v>
          </cell>
          <cell r="C2368" t="str">
            <v xml:space="preserve"> 01</v>
          </cell>
          <cell r="D2368" t="str">
            <v>000</v>
          </cell>
          <cell r="E2368" t="str">
            <v xml:space="preserve">CAP, BLASTING, INERT, NON-ELECT, DELAY, M14       </v>
          </cell>
        </row>
        <row r="2369">
          <cell r="A2369" t="str">
            <v>E81311</v>
          </cell>
          <cell r="B2369" t="str">
            <v>AMMO</v>
          </cell>
          <cell r="C2369" t="str">
            <v xml:space="preserve"> 01</v>
          </cell>
          <cell r="D2369" t="str">
            <v>000</v>
          </cell>
          <cell r="E2369" t="str">
            <v xml:space="preserve">CAP, BLASTING INERT NON-ELECT W/70FT SHOCK TU     </v>
          </cell>
        </row>
        <row r="2370">
          <cell r="A2370" t="str">
            <v>E81312</v>
          </cell>
          <cell r="B2370" t="str">
            <v>AMMO</v>
          </cell>
          <cell r="C2370" t="str">
            <v xml:space="preserve"> 01</v>
          </cell>
          <cell r="D2370" t="str">
            <v>000</v>
          </cell>
          <cell r="E2370" t="str">
            <v xml:space="preserve">CAP BLASTING NON-ELECTRIC 10 FT SHOCK TUBE M16    </v>
          </cell>
        </row>
        <row r="2371">
          <cell r="A2371" t="str">
            <v>E81313</v>
          </cell>
          <cell r="B2371" t="str">
            <v>AMMO</v>
          </cell>
          <cell r="C2371" t="str">
            <v xml:space="preserve"> 01</v>
          </cell>
          <cell r="D2371" t="str">
            <v>000</v>
          </cell>
          <cell r="E2371" t="str">
            <v xml:space="preserve">CAP BLASTING NON-ELECTRIC 100 FT SHOCK TUBE XM17  </v>
          </cell>
        </row>
        <row r="2372">
          <cell r="A2372" t="str">
            <v>E81314</v>
          </cell>
          <cell r="B2372" t="str">
            <v>AMMO</v>
          </cell>
          <cell r="C2372" t="str">
            <v xml:space="preserve"> 01</v>
          </cell>
          <cell r="D2372" t="str">
            <v>000</v>
          </cell>
          <cell r="E2372" t="str">
            <v xml:space="preserve">CAP, BLASTING, NON ELECTRIC, 20 MIN DELAY, M18    </v>
          </cell>
        </row>
        <row r="2373">
          <cell r="A2373" t="str">
            <v>E81400</v>
          </cell>
          <cell r="B2373" t="str">
            <v>AMMO</v>
          </cell>
          <cell r="C2373" t="str">
            <v xml:space="preserve"> 01</v>
          </cell>
          <cell r="D2373" t="str">
            <v>000</v>
          </cell>
          <cell r="E2373" t="str">
            <v xml:space="preserve">EXPLOSIVE STANDOFF MINEFIELD BREACHER (ESMB)      </v>
          </cell>
        </row>
        <row r="2374">
          <cell r="A2374" t="str">
            <v>E82200</v>
          </cell>
          <cell r="B2374" t="str">
            <v>AMMO</v>
          </cell>
          <cell r="C2374" t="str">
            <v xml:space="preserve"> 01</v>
          </cell>
          <cell r="D2374" t="str">
            <v>000</v>
          </cell>
          <cell r="E2374" t="str">
            <v xml:space="preserve">GRENADE SMOKE CVDOS MMW M81                       </v>
          </cell>
        </row>
        <row r="2375">
          <cell r="A2375" t="str">
            <v>E82400</v>
          </cell>
          <cell r="B2375" t="str">
            <v>AMMO</v>
          </cell>
          <cell r="C2375" t="str">
            <v xml:space="preserve"> 01</v>
          </cell>
          <cell r="D2375" t="str">
            <v>000</v>
          </cell>
          <cell r="E2375" t="str">
            <v xml:space="preserve">CTG 40MM HIVEL                                    </v>
          </cell>
        </row>
        <row r="2376">
          <cell r="A2376" t="str">
            <v>E82500</v>
          </cell>
          <cell r="B2376" t="str">
            <v>AMMO</v>
          </cell>
          <cell r="C2376" t="str">
            <v xml:space="preserve"> 01</v>
          </cell>
          <cell r="D2376" t="str">
            <v>000</v>
          </cell>
          <cell r="E2376" t="str">
            <v xml:space="preserve">CTG, 12 GAGE, FLASH/BANG NON-LETHAL               </v>
          </cell>
        </row>
        <row r="2377">
          <cell r="A2377" t="str">
            <v>E82600</v>
          </cell>
          <cell r="B2377" t="str">
            <v>AMMO</v>
          </cell>
          <cell r="C2377" t="str">
            <v xml:space="preserve"> 01</v>
          </cell>
          <cell r="D2377" t="str">
            <v>000</v>
          </cell>
          <cell r="E2377" t="str">
            <v xml:space="preserve">CTG 12 GAGE BEAN BAG NON-LETHAL                   </v>
          </cell>
        </row>
        <row r="2378">
          <cell r="A2378" t="str">
            <v>E82700</v>
          </cell>
          <cell r="B2378" t="str">
            <v>AMMO</v>
          </cell>
          <cell r="C2378" t="str">
            <v xml:space="preserve"> 01</v>
          </cell>
          <cell r="D2378" t="str">
            <v>000</v>
          </cell>
          <cell r="E2378" t="str">
            <v xml:space="preserve">PROJ ARTY 155MM NUCLEAR M785                      </v>
          </cell>
        </row>
        <row r="2379">
          <cell r="A2379" t="str">
            <v>E82800</v>
          </cell>
          <cell r="B2379" t="str">
            <v>AMMO</v>
          </cell>
          <cell r="C2379" t="str">
            <v xml:space="preserve"> 01</v>
          </cell>
          <cell r="D2379" t="str">
            <v>000</v>
          </cell>
          <cell r="E2379" t="str">
            <v xml:space="preserve">FLARE, IR Tracking, Ballistic Aerial Target, MK33 </v>
          </cell>
        </row>
        <row r="2380">
          <cell r="A2380" t="str">
            <v>E83400</v>
          </cell>
          <cell r="B2380" t="str">
            <v>AMMO</v>
          </cell>
          <cell r="C2380" t="str">
            <v xml:space="preserve"> 01</v>
          </cell>
          <cell r="D2380" t="str">
            <v>000</v>
          </cell>
          <cell r="E2380" t="str">
            <v xml:space="preserve">WORKING CANINE PROGRAM                            </v>
          </cell>
        </row>
        <row r="2381">
          <cell r="A2381" t="str">
            <v>E83500</v>
          </cell>
          <cell r="B2381" t="str">
            <v>AMMO</v>
          </cell>
          <cell r="C2381" t="str">
            <v xml:space="preserve"> 01</v>
          </cell>
          <cell r="D2381" t="str">
            <v>000</v>
          </cell>
          <cell r="E2381" t="str">
            <v xml:space="preserve">REFURBISHMENT KIT F/60MM PRAC M766                </v>
          </cell>
        </row>
        <row r="2382">
          <cell r="A2382" t="str">
            <v>E84200</v>
          </cell>
          <cell r="B2382" t="str">
            <v>AMMO</v>
          </cell>
          <cell r="C2382" t="str">
            <v xml:space="preserve"> 01</v>
          </cell>
          <cell r="D2382" t="str">
            <v>000</v>
          </cell>
          <cell r="E2382" t="str">
            <v xml:space="preserve">CTG 5.56 MM NATO AP                               </v>
          </cell>
        </row>
        <row r="2383">
          <cell r="A2383" t="str">
            <v>E84300</v>
          </cell>
          <cell r="B2383" t="str">
            <v>AMMO</v>
          </cell>
          <cell r="C2383" t="str">
            <v xml:space="preserve"> 01</v>
          </cell>
          <cell r="D2383" t="str">
            <v>000</v>
          </cell>
          <cell r="E2383" t="str">
            <v>CTG 5.56mm Ball M855 / Dim Trace MK301 Series(4:1)</v>
          </cell>
        </row>
        <row r="2384">
          <cell r="A2384" t="str">
            <v>E84400</v>
          </cell>
          <cell r="B2384" t="str">
            <v>AMMO</v>
          </cell>
          <cell r="C2384" t="str">
            <v xml:space="preserve"> 01</v>
          </cell>
          <cell r="D2384" t="str">
            <v>000</v>
          </cell>
          <cell r="E2384" t="str">
            <v xml:space="preserve">CTG 7.62MM SALAP                                  </v>
          </cell>
        </row>
        <row r="2385">
          <cell r="A2385" t="str">
            <v>E84500</v>
          </cell>
          <cell r="B2385" t="str">
            <v>AMMO</v>
          </cell>
          <cell r="C2385" t="str">
            <v xml:space="preserve"> 01</v>
          </cell>
          <cell r="D2385" t="str">
            <v>000</v>
          </cell>
          <cell r="E2385" t="str">
            <v xml:space="preserve">CTG 40MM INFRARED ILLUM, M992                     </v>
          </cell>
        </row>
        <row r="2386">
          <cell r="A2386" t="str">
            <v>E84600</v>
          </cell>
          <cell r="B2386" t="str">
            <v>AMMO</v>
          </cell>
          <cell r="C2386" t="str">
            <v xml:space="preserve"> 01</v>
          </cell>
          <cell r="D2386" t="str">
            <v>000</v>
          </cell>
          <cell r="E2386" t="str">
            <v xml:space="preserve">CTG 40MM WITH TRACER F/MK19                       </v>
          </cell>
        </row>
        <row r="2387">
          <cell r="A2387" t="str">
            <v>E84900</v>
          </cell>
          <cell r="B2387" t="str">
            <v>AMMO</v>
          </cell>
          <cell r="C2387" t="str">
            <v xml:space="preserve"> 01</v>
          </cell>
          <cell r="D2387" t="str">
            <v>000</v>
          </cell>
          <cell r="E2387" t="str">
            <v xml:space="preserve">GRENADE, STUN, M84                                </v>
          </cell>
        </row>
        <row r="2388">
          <cell r="A2388" t="str">
            <v>E85101</v>
          </cell>
          <cell r="B2388" t="str">
            <v>AMMO</v>
          </cell>
          <cell r="C2388" t="str">
            <v xml:space="preserve"> 01</v>
          </cell>
          <cell r="D2388" t="str">
            <v>000</v>
          </cell>
          <cell r="E2388" t="str">
            <v xml:space="preserve">Fuze, Hand Grenade, M240 f/ M102 NL StunGren      </v>
          </cell>
        </row>
        <row r="2389">
          <cell r="A2389" t="str">
            <v>E85115</v>
          </cell>
          <cell r="B2389" t="str">
            <v>AMMO</v>
          </cell>
          <cell r="C2389" t="str">
            <v xml:space="preserve"> 01</v>
          </cell>
          <cell r="D2389" t="str">
            <v>000</v>
          </cell>
          <cell r="E2389" t="str">
            <v>Grenade, Hand, Body, Stun/Prac/NL, Reloadable M102</v>
          </cell>
        </row>
        <row r="2390">
          <cell r="A2390" t="str">
            <v>E85125</v>
          </cell>
          <cell r="B2390" t="str">
            <v>AMMO</v>
          </cell>
          <cell r="C2390" t="str">
            <v xml:space="preserve"> 01</v>
          </cell>
          <cell r="D2390" t="str">
            <v>000</v>
          </cell>
          <cell r="E2390" t="str">
            <v xml:space="preserve">Grenade, Hand, Practice M102, Non-lethal (Stun)   </v>
          </cell>
        </row>
        <row r="2391">
          <cell r="A2391" t="str">
            <v>E85130</v>
          </cell>
          <cell r="B2391" t="str">
            <v>AMMO</v>
          </cell>
          <cell r="C2391" t="str">
            <v xml:space="preserve"> 01</v>
          </cell>
          <cell r="D2391" t="str">
            <v>000</v>
          </cell>
          <cell r="E2391" t="str">
            <v xml:space="preserve">GRENADE, HAND, BURSTING, NL, XM104 (RUBBER BALL)  </v>
          </cell>
        </row>
        <row r="2392">
          <cell r="A2392" t="str">
            <v>E85700</v>
          </cell>
          <cell r="B2392" t="str">
            <v>AMMO</v>
          </cell>
          <cell r="C2392" t="str">
            <v xml:space="preserve"> 01</v>
          </cell>
          <cell r="D2392" t="str">
            <v>000</v>
          </cell>
          <cell r="E2392" t="str">
            <v>CTG, 60mm Mortar IR ILLUM, M767 Series w/MTSQ Fuze</v>
          </cell>
        </row>
        <row r="2393">
          <cell r="A2393" t="str">
            <v>E86200</v>
          </cell>
          <cell r="B2393" t="str">
            <v>AMMO</v>
          </cell>
          <cell r="C2393" t="str">
            <v xml:space="preserve"> 01</v>
          </cell>
          <cell r="D2393" t="str">
            <v>000</v>
          </cell>
          <cell r="E2393" t="str">
            <v xml:space="preserve">CTG MORTAR 120MM PRECISION GUIDED MORTAR MUNITION </v>
          </cell>
        </row>
        <row r="2394">
          <cell r="A2394" t="str">
            <v>E86400</v>
          </cell>
          <cell r="B2394" t="str">
            <v>AMMO</v>
          </cell>
          <cell r="C2394" t="str">
            <v xml:space="preserve"> 01</v>
          </cell>
          <cell r="D2394" t="str">
            <v>000</v>
          </cell>
          <cell r="E2394" t="str">
            <v xml:space="preserve">CTG, 12 GA, NON-LETHAL, POINT CONTROL, M1012      </v>
          </cell>
        </row>
        <row r="2395">
          <cell r="A2395" t="str">
            <v>E86401</v>
          </cell>
          <cell r="B2395" t="str">
            <v>AMMO</v>
          </cell>
          <cell r="C2395" t="str">
            <v xml:space="preserve"> 01</v>
          </cell>
          <cell r="D2395" t="str">
            <v>000</v>
          </cell>
          <cell r="E2395" t="str">
            <v>CTG, 12 Ga, Non-Leth, Ext Rg, Marking M1116 series</v>
          </cell>
        </row>
        <row r="2396">
          <cell r="A2396" t="str">
            <v>E86402</v>
          </cell>
          <cell r="B2396" t="str">
            <v>AMMO</v>
          </cell>
          <cell r="C2396" t="str">
            <v xml:space="preserve"> 01</v>
          </cell>
          <cell r="D2396" t="str">
            <v>000</v>
          </cell>
          <cell r="E2396" t="str">
            <v xml:space="preserve">CTG, 12 Gauge Shotgun, Dummy, MK242 Mod 0         </v>
          </cell>
        </row>
        <row r="2397">
          <cell r="A2397" t="str">
            <v>E86500</v>
          </cell>
          <cell r="B2397" t="str">
            <v>AMMO</v>
          </cell>
          <cell r="C2397" t="str">
            <v xml:space="preserve"> 01</v>
          </cell>
          <cell r="D2397" t="str">
            <v>000</v>
          </cell>
          <cell r="E2397" t="str">
            <v xml:space="preserve">CTG, 12 GA, NON-LETHAL, CROWD DISPERSAL, M1013    </v>
          </cell>
        </row>
        <row r="2398">
          <cell r="A2398" t="str">
            <v>E86700</v>
          </cell>
          <cell r="B2398" t="str">
            <v>AMMO</v>
          </cell>
          <cell r="C2398" t="str">
            <v xml:space="preserve"> 01</v>
          </cell>
          <cell r="D2398" t="str">
            <v>000</v>
          </cell>
          <cell r="E2398" t="str">
            <v xml:space="preserve">FUZE,155mm ARTY Point Detonating(PD) MK399 Series </v>
          </cell>
        </row>
        <row r="2399">
          <cell r="A2399" t="str">
            <v>E86800</v>
          </cell>
          <cell r="B2399" t="str">
            <v>AMMO</v>
          </cell>
          <cell r="C2399" t="str">
            <v xml:space="preserve"> 01</v>
          </cell>
          <cell r="D2399" t="str">
            <v>000</v>
          </cell>
          <cell r="E2399" t="str">
            <v xml:space="preserve">CTG CAL .50 MATCH BALL XM1014                     </v>
          </cell>
        </row>
        <row r="2400">
          <cell r="A2400" t="str">
            <v>E86900</v>
          </cell>
          <cell r="B2400" t="str">
            <v>AMMO</v>
          </cell>
          <cell r="C2400" t="str">
            <v xml:space="preserve"> 01</v>
          </cell>
          <cell r="D2400" t="str">
            <v>000</v>
          </cell>
          <cell r="E2400" t="str">
            <v xml:space="preserve">CTG CAL .50 MATCH AP XM1015                       </v>
          </cell>
        </row>
        <row r="2401">
          <cell r="A2401" t="str">
            <v>E87000</v>
          </cell>
          <cell r="B2401" t="str">
            <v>AMMO</v>
          </cell>
          <cell r="C2401" t="str">
            <v xml:space="preserve"> 01</v>
          </cell>
          <cell r="D2401" t="str">
            <v>000</v>
          </cell>
          <cell r="E2401" t="str">
            <v xml:space="preserve">CTG 9MM NON-TOXIC XM1016                          </v>
          </cell>
        </row>
        <row r="2402">
          <cell r="A2402" t="str">
            <v>E87100</v>
          </cell>
          <cell r="B2402" t="str">
            <v>AMMO</v>
          </cell>
          <cell r="C2402" t="str">
            <v xml:space="preserve"> 01</v>
          </cell>
          <cell r="D2402" t="str">
            <v>000</v>
          </cell>
          <cell r="E2402" t="str">
            <v xml:space="preserve">CTG 5.56MM NON-TOXIC XM1017                       </v>
          </cell>
        </row>
        <row r="2403">
          <cell r="A2403" t="str">
            <v>E87200</v>
          </cell>
          <cell r="B2403" t="str">
            <v>AMMO</v>
          </cell>
          <cell r="C2403" t="str">
            <v xml:space="preserve"> 01</v>
          </cell>
          <cell r="D2403" t="str">
            <v>000</v>
          </cell>
          <cell r="E2403" t="str">
            <v xml:space="preserve">CTG 20MM BURSTING XM1018                          </v>
          </cell>
        </row>
        <row r="2404">
          <cell r="A2404" t="str">
            <v>E87300</v>
          </cell>
          <cell r="B2404" t="str">
            <v>AMMO</v>
          </cell>
          <cell r="C2404" t="str">
            <v xml:space="preserve"> 01</v>
          </cell>
          <cell r="D2404" t="str">
            <v>000</v>
          </cell>
          <cell r="E2404" t="str">
            <v xml:space="preserve">CTG 25MM BURSTING XM1019                          </v>
          </cell>
        </row>
        <row r="2405">
          <cell r="A2405" t="str">
            <v>E87400</v>
          </cell>
          <cell r="B2405" t="str">
            <v>AMMO</v>
          </cell>
          <cell r="C2405" t="str">
            <v xml:space="preserve"> 01</v>
          </cell>
          <cell r="D2405" t="str">
            <v>000</v>
          </cell>
          <cell r="E2405" t="str">
            <v xml:space="preserve">CTG 40MM BLANK XM1009                             </v>
          </cell>
        </row>
        <row r="2406">
          <cell r="A2406" t="str">
            <v>E87500</v>
          </cell>
          <cell r="B2406" t="str">
            <v>AMMO</v>
          </cell>
          <cell r="C2406" t="str">
            <v xml:space="preserve"> 01</v>
          </cell>
          <cell r="D2406" t="str">
            <v>000</v>
          </cell>
          <cell r="E2406" t="str">
            <v xml:space="preserve">CTG 40MM LESS THAN LETHAL XM1010                  </v>
          </cell>
        </row>
        <row r="2407">
          <cell r="A2407" t="str">
            <v>E87600</v>
          </cell>
          <cell r="B2407" t="str">
            <v>AMMO</v>
          </cell>
          <cell r="C2407" t="str">
            <v xml:space="preserve"> 01</v>
          </cell>
          <cell r="D2407" t="str">
            <v>000</v>
          </cell>
          <cell r="E2407" t="str">
            <v xml:space="preserve">CTG 40MM NON-LETHAL PEPPER XM1011                 </v>
          </cell>
        </row>
        <row r="2408">
          <cell r="A2408" t="str">
            <v>E87700</v>
          </cell>
          <cell r="B2408" t="str">
            <v>AMMO</v>
          </cell>
          <cell r="C2408" t="str">
            <v xml:space="preserve"> 01</v>
          </cell>
          <cell r="D2408" t="str">
            <v>000</v>
          </cell>
          <cell r="E2408" t="str">
            <v xml:space="preserve">GRENADE HAND LW FRAG XM91                         </v>
          </cell>
        </row>
        <row r="2409">
          <cell r="A2409" t="str">
            <v>E87800</v>
          </cell>
          <cell r="B2409" t="str">
            <v>AMMO</v>
          </cell>
          <cell r="C2409" t="str">
            <v xml:space="preserve"> 01</v>
          </cell>
          <cell r="D2409" t="str">
            <v>000</v>
          </cell>
          <cell r="E2409" t="str">
            <v xml:space="preserve">GRENADE HAND LW INCEN XM92                        </v>
          </cell>
        </row>
        <row r="2410">
          <cell r="A2410" t="str">
            <v>E87900</v>
          </cell>
          <cell r="B2410" t="str">
            <v>AMMO</v>
          </cell>
          <cell r="C2410" t="str">
            <v xml:space="preserve"> 01</v>
          </cell>
          <cell r="D2410" t="str">
            <v>000</v>
          </cell>
          <cell r="E2410" t="str">
            <v xml:space="preserve">GRENADE HAND LW OBSCUR XM93                       </v>
          </cell>
        </row>
        <row r="2411">
          <cell r="A2411" t="str">
            <v>E88000</v>
          </cell>
          <cell r="B2411" t="str">
            <v>AMMO</v>
          </cell>
          <cell r="C2411" t="str">
            <v xml:space="preserve"> 01</v>
          </cell>
          <cell r="D2411" t="str">
            <v>000</v>
          </cell>
          <cell r="E2411" t="str">
            <v xml:space="preserve">SIMULATOR, Target, Hit, M25                       </v>
          </cell>
        </row>
        <row r="2412">
          <cell r="A2412" t="str">
            <v>E88100</v>
          </cell>
          <cell r="B2412" t="str">
            <v>AMMO</v>
          </cell>
          <cell r="C2412" t="str">
            <v xml:space="preserve"> 01</v>
          </cell>
          <cell r="D2412" t="str">
            <v>000</v>
          </cell>
          <cell r="E2412" t="str">
            <v xml:space="preserve">SIMULATOR, Target, Kill, M26                      </v>
          </cell>
        </row>
        <row r="2413">
          <cell r="A2413" t="str">
            <v>E88101</v>
          </cell>
          <cell r="B2413" t="str">
            <v>AMMO</v>
          </cell>
          <cell r="C2413" t="str">
            <v xml:space="preserve"> 01</v>
          </cell>
          <cell r="D2413" t="str">
            <v>000</v>
          </cell>
          <cell r="E2413" t="str">
            <v xml:space="preserve">Mounted Combat System Ammunition: ALL TYPES       </v>
          </cell>
        </row>
        <row r="2414">
          <cell r="A2414" t="str">
            <v>E88102</v>
          </cell>
          <cell r="B2414" t="str">
            <v>AMMO</v>
          </cell>
          <cell r="C2414" t="str">
            <v xml:space="preserve"> 01</v>
          </cell>
          <cell r="D2414" t="str">
            <v>000</v>
          </cell>
          <cell r="E2414" t="str">
            <v xml:space="preserve">Mounted Combat System (MCS) Trng Ammunition       </v>
          </cell>
        </row>
        <row r="2415">
          <cell r="A2415" t="str">
            <v>E88103</v>
          </cell>
          <cell r="B2415" t="str">
            <v>AMMO</v>
          </cell>
          <cell r="C2415" t="str">
            <v xml:space="preserve"> 01</v>
          </cell>
          <cell r="D2415" t="str">
            <v>000</v>
          </cell>
          <cell r="E2415" t="str">
            <v xml:space="preserve">Cartridge, MCS, Med Range Munition (MRM)          </v>
          </cell>
        </row>
        <row r="2416">
          <cell r="A2416" t="str">
            <v>E88104</v>
          </cell>
          <cell r="B2416" t="str">
            <v>AMMO</v>
          </cell>
          <cell r="C2416" t="str">
            <v xml:space="preserve"> 01</v>
          </cell>
          <cell r="D2416" t="str">
            <v>000</v>
          </cell>
          <cell r="E2416" t="str">
            <v xml:space="preserve">Cartridge, MCS, BLOS Mid-Range Munition (MRM)     </v>
          </cell>
        </row>
        <row r="2417">
          <cell r="A2417" t="str">
            <v>E88105</v>
          </cell>
          <cell r="B2417" t="str">
            <v>AMMO</v>
          </cell>
          <cell r="C2417" t="str">
            <v xml:space="preserve"> 01</v>
          </cell>
          <cell r="D2417" t="str">
            <v>000</v>
          </cell>
          <cell r="E2417" t="str">
            <v xml:space="preserve">CTG, 120MM TANK, HEMP-T, XM1147                   </v>
          </cell>
        </row>
        <row r="2418">
          <cell r="A2418" t="str">
            <v>E88106</v>
          </cell>
          <cell r="B2418" t="str">
            <v>AMMO</v>
          </cell>
          <cell r="C2418" t="str">
            <v xml:space="preserve"> 01</v>
          </cell>
          <cell r="D2418" t="str">
            <v>000</v>
          </cell>
          <cell r="E2418" t="str">
            <v xml:space="preserve">CTG, 120mm Tank APFSDS-T, M829A4                  </v>
          </cell>
        </row>
        <row r="2419">
          <cell r="A2419" t="str">
            <v>E88119</v>
          </cell>
          <cell r="B2419" t="str">
            <v>AMMO</v>
          </cell>
          <cell r="C2419" t="str">
            <v xml:space="preserve"> 01</v>
          </cell>
          <cell r="D2419" t="str">
            <v>000</v>
          </cell>
          <cell r="E2419" t="str">
            <v xml:space="preserve">SIMULATOR, Hostile Fire, M34                      </v>
          </cell>
        </row>
        <row r="2420">
          <cell r="A2420" t="str">
            <v>E88125</v>
          </cell>
          <cell r="B2420" t="str">
            <v>AMMO</v>
          </cell>
          <cell r="C2420" t="str">
            <v xml:space="preserve"> 01</v>
          </cell>
          <cell r="D2420" t="str">
            <v>000</v>
          </cell>
          <cell r="E2420" t="str">
            <v xml:space="preserve">SIMULATOR, Target Hit, M35 (White Star)           </v>
          </cell>
        </row>
        <row r="2421">
          <cell r="A2421" t="str">
            <v>E88200</v>
          </cell>
          <cell r="B2421" t="str">
            <v>AMMO</v>
          </cell>
          <cell r="C2421" t="str">
            <v xml:space="preserve"> 01</v>
          </cell>
          <cell r="D2421" t="str">
            <v>000</v>
          </cell>
          <cell r="E2421" t="str">
            <v xml:space="preserve">SIMULATOR, Antitank, M27                          </v>
          </cell>
        </row>
        <row r="2422">
          <cell r="A2422" t="str">
            <v>E88300</v>
          </cell>
          <cell r="B2422" t="str">
            <v>AMMO</v>
          </cell>
          <cell r="C2422" t="str">
            <v xml:space="preserve"> 01</v>
          </cell>
          <cell r="D2422" t="str">
            <v>000</v>
          </cell>
          <cell r="E2422" t="str">
            <v xml:space="preserve">IGNITER,  Electric Match, M79                     </v>
          </cell>
        </row>
        <row r="2423">
          <cell r="A2423" t="str">
            <v>E88400</v>
          </cell>
          <cell r="B2423" t="str">
            <v>AMMO</v>
          </cell>
          <cell r="C2423" t="str">
            <v xml:space="preserve"> 01</v>
          </cell>
          <cell r="D2423" t="str">
            <v>000</v>
          </cell>
          <cell r="E2423" t="str">
            <v xml:space="preserve">BUNKER DEFEATING MUNITION (BDM)                   </v>
          </cell>
        </row>
        <row r="2424">
          <cell r="A2424" t="str">
            <v>E88401</v>
          </cell>
          <cell r="B2424" t="str">
            <v>AMMO</v>
          </cell>
          <cell r="C2424" t="str">
            <v xml:space="preserve"> 01</v>
          </cell>
          <cell r="D2424" t="str">
            <v>000</v>
          </cell>
          <cell r="E2424" t="str">
            <v>MUNITION, 83mm Bunker Defeat(BDM), Rkt&amp;Lnchr, M141</v>
          </cell>
        </row>
        <row r="2425">
          <cell r="A2425" t="str">
            <v>E88402</v>
          </cell>
          <cell r="B2425" t="str">
            <v>AMMO</v>
          </cell>
          <cell r="C2425" t="str">
            <v xml:space="preserve"> 01</v>
          </cell>
          <cell r="D2425" t="str">
            <v>000</v>
          </cell>
          <cell r="E2425" t="str">
            <v xml:space="preserve">BUNKER DEFEATING MUNITION TRAINING DEVICE         </v>
          </cell>
        </row>
        <row r="2426">
          <cell r="A2426" t="str">
            <v>E88403</v>
          </cell>
          <cell r="B2426" t="str">
            <v>AMMO</v>
          </cell>
          <cell r="C2426" t="str">
            <v xml:space="preserve"> 01</v>
          </cell>
          <cell r="D2426" t="str">
            <v>000</v>
          </cell>
          <cell r="E2426" t="str">
            <v xml:space="preserve">BUNKER DEFEATING MUNITION TRAINING AMMO           </v>
          </cell>
        </row>
        <row r="2427">
          <cell r="A2427" t="str">
            <v>E88404</v>
          </cell>
          <cell r="B2427" t="str">
            <v>AMMO</v>
          </cell>
          <cell r="C2427" t="str">
            <v xml:space="preserve"> 01</v>
          </cell>
          <cell r="D2427" t="str">
            <v>000</v>
          </cell>
          <cell r="E2427" t="str">
            <v xml:space="preserve">SIMULATORS, Non-Standard, Special Effects, f/CTCs </v>
          </cell>
        </row>
        <row r="2428">
          <cell r="A2428" t="str">
            <v>E88405</v>
          </cell>
          <cell r="B2428" t="str">
            <v>AMMO</v>
          </cell>
          <cell r="C2428" t="str">
            <v xml:space="preserve"> 01</v>
          </cell>
          <cell r="D2428" t="str">
            <v>000</v>
          </cell>
          <cell r="E2428" t="str">
            <v xml:space="preserve">MUNITION, 21mm Bunker Defeat (BDM), Lnchr, XM808  </v>
          </cell>
        </row>
        <row r="2429">
          <cell r="A2429" t="str">
            <v>E88500</v>
          </cell>
          <cell r="B2429" t="str">
            <v>AMMO</v>
          </cell>
          <cell r="C2429" t="str">
            <v xml:space="preserve"> 01</v>
          </cell>
          <cell r="D2429" t="str">
            <v>000</v>
          </cell>
          <cell r="E2429" t="str">
            <v xml:space="preserve">GRENADE HAND LW SIGNAL XM94                       </v>
          </cell>
        </row>
        <row r="2430">
          <cell r="A2430" t="str">
            <v>E88600</v>
          </cell>
          <cell r="B2430" t="str">
            <v>AMMO</v>
          </cell>
          <cell r="C2430" t="str">
            <v xml:space="preserve"> 01</v>
          </cell>
          <cell r="D2430" t="str">
            <v>000</v>
          </cell>
          <cell r="E2430" t="str">
            <v xml:space="preserve">CTG, 7.62mm Short Rng Tng-4 Ball M973 &amp; 1 Tr M974 </v>
          </cell>
        </row>
        <row r="2431">
          <cell r="A2431" t="str">
            <v>E88800</v>
          </cell>
          <cell r="B2431" t="str">
            <v>AMMO</v>
          </cell>
          <cell r="C2431" t="str">
            <v xml:space="preserve"> 01</v>
          </cell>
          <cell r="D2431" t="str">
            <v>000</v>
          </cell>
          <cell r="E2431" t="str">
            <v xml:space="preserve">Flare AC Cntermeasure M212 Multispectral IR Msl   </v>
          </cell>
        </row>
        <row r="2432">
          <cell r="A2432" t="str">
            <v>E88900</v>
          </cell>
          <cell r="B2432" t="str">
            <v>AMMO</v>
          </cell>
          <cell r="C2432" t="str">
            <v xml:space="preserve"> 01</v>
          </cell>
          <cell r="D2432" t="str">
            <v>000</v>
          </cell>
          <cell r="E2432" t="str">
            <v>Flare AC Cntermeasure M211 Pyrophoric Msl IR Decoy</v>
          </cell>
        </row>
        <row r="2433">
          <cell r="A2433" t="str">
            <v>E89000</v>
          </cell>
          <cell r="B2433" t="str">
            <v>AMMO</v>
          </cell>
          <cell r="C2433" t="str">
            <v xml:space="preserve"> 01</v>
          </cell>
          <cell r="D2433" t="str">
            <v>000</v>
          </cell>
          <cell r="E2433" t="str">
            <v xml:space="preserve">CTG, 40mm Non-Lethal Sponge Grenade-Pt Tgt, M1006 </v>
          </cell>
        </row>
        <row r="2434">
          <cell r="A2434" t="str">
            <v>E89001</v>
          </cell>
          <cell r="B2434" t="str">
            <v>AMMO</v>
          </cell>
          <cell r="C2434" t="str">
            <v xml:space="preserve"> 01</v>
          </cell>
          <cell r="D2434" t="str">
            <v>000</v>
          </cell>
          <cell r="E2434" t="str">
            <v>CTG, 40MM N-LETHAL EXT RNG, MARKING(XM1091) f/M203</v>
          </cell>
        </row>
        <row r="2435">
          <cell r="A2435" t="str">
            <v>E89002</v>
          </cell>
          <cell r="B2435" t="str">
            <v>AMMO</v>
          </cell>
          <cell r="C2435" t="str">
            <v xml:space="preserve"> 01</v>
          </cell>
          <cell r="D2435" t="str">
            <v>000</v>
          </cell>
          <cell r="E2435" t="str">
            <v xml:space="preserve">CTG, 40mm Non-Lethal Tac Airburst, XM1112, f/M203 </v>
          </cell>
        </row>
        <row r="2436">
          <cell r="A2436" t="str">
            <v>E89003</v>
          </cell>
          <cell r="B2436" t="str">
            <v>AMMO</v>
          </cell>
          <cell r="C2436" t="str">
            <v xml:space="preserve"> 01</v>
          </cell>
          <cell r="D2436" t="str">
            <v>000</v>
          </cell>
          <cell r="E2436" t="str">
            <v xml:space="preserve">CTG 40MM, NON-LETH, XM1044 BLUNT IMPACT F/MK-19   </v>
          </cell>
        </row>
        <row r="2437">
          <cell r="A2437" t="str">
            <v>E89100</v>
          </cell>
          <cell r="B2437" t="str">
            <v>AMMO</v>
          </cell>
          <cell r="C2437" t="str">
            <v xml:space="preserve"> 01</v>
          </cell>
          <cell r="D2437" t="str">
            <v>000</v>
          </cell>
          <cell r="E2437" t="str">
            <v xml:space="preserve">CTG, 7.62mm Special Ball, M118 Long Range         </v>
          </cell>
        </row>
        <row r="2438">
          <cell r="A2438" t="str">
            <v>E89101</v>
          </cell>
          <cell r="B2438" t="str">
            <v>AMMO</v>
          </cell>
          <cell r="C2438" t="str">
            <v xml:space="preserve"> 01</v>
          </cell>
          <cell r="D2438" t="str">
            <v>000</v>
          </cell>
          <cell r="E2438" t="str">
            <v xml:space="preserve">CTG, 7.62MM LONG RANGE ROUND, LEAD FREE           </v>
          </cell>
        </row>
        <row r="2439">
          <cell r="A2439" t="str">
            <v>E89200</v>
          </cell>
          <cell r="B2439" t="str">
            <v>AMMO</v>
          </cell>
          <cell r="C2439" t="str">
            <v xml:space="preserve"> 01</v>
          </cell>
          <cell r="D2439" t="str">
            <v>000</v>
          </cell>
          <cell r="E2439" t="str">
            <v xml:space="preserve">CTG 40MM FOAM BATON NON-LETHAL                    </v>
          </cell>
        </row>
        <row r="2440">
          <cell r="A2440" t="str">
            <v>E89201</v>
          </cell>
          <cell r="B2440" t="str">
            <v>AMMO</v>
          </cell>
          <cell r="C2440" t="str">
            <v xml:space="preserve"> 01</v>
          </cell>
          <cell r="D2440" t="str">
            <v>000</v>
          </cell>
          <cell r="E2440" t="str">
            <v xml:space="preserve">Advanced TaserR                                   </v>
          </cell>
        </row>
        <row r="2441">
          <cell r="A2441" t="str">
            <v>E89300</v>
          </cell>
          <cell r="B2441" t="str">
            <v>AMMO</v>
          </cell>
          <cell r="C2441" t="str">
            <v xml:space="preserve"> 01</v>
          </cell>
          <cell r="D2441" t="str">
            <v>000</v>
          </cell>
          <cell r="E2441" t="str">
            <v xml:space="preserve">CTG 40MM STINGER NON-LETHAL                       </v>
          </cell>
        </row>
        <row r="2442">
          <cell r="A2442" t="str">
            <v>E89500</v>
          </cell>
          <cell r="B2442" t="str">
            <v>AMMO</v>
          </cell>
          <cell r="C2442" t="str">
            <v xml:space="preserve"> 01</v>
          </cell>
          <cell r="D2442" t="str">
            <v>000</v>
          </cell>
          <cell r="E2442" t="str">
            <v xml:space="preserve">ARTILLERY PROJECTILE, 155MM, All Types            </v>
          </cell>
        </row>
        <row r="2443">
          <cell r="A2443" t="str">
            <v>E89600</v>
          </cell>
          <cell r="B2443" t="str">
            <v>AMMO</v>
          </cell>
          <cell r="C2443" t="str">
            <v xml:space="preserve"> 01</v>
          </cell>
          <cell r="D2443" t="str">
            <v>000</v>
          </cell>
          <cell r="E2443" t="str">
            <v xml:space="preserve">60MM Mortar, All Types                            </v>
          </cell>
        </row>
        <row r="2444">
          <cell r="A2444" t="str">
            <v>E89700</v>
          </cell>
          <cell r="B2444" t="str">
            <v>AMMO</v>
          </cell>
          <cell r="C2444" t="str">
            <v xml:space="preserve"> 01</v>
          </cell>
          <cell r="D2444" t="str">
            <v>000</v>
          </cell>
          <cell r="E2444" t="str">
            <v xml:space="preserve">CTG, Tank, 120MM, All Types                       </v>
          </cell>
        </row>
        <row r="2445">
          <cell r="A2445" t="str">
            <v>E90000</v>
          </cell>
          <cell r="B2445" t="str">
            <v>AMMO</v>
          </cell>
          <cell r="C2445" t="str">
            <v xml:space="preserve"> 01</v>
          </cell>
          <cell r="D2445" t="str">
            <v>000</v>
          </cell>
          <cell r="E2445" t="str">
            <v>CTG, 81mm Mortar IR ILLUM, M816 Series w/MTSQ Fuze</v>
          </cell>
        </row>
        <row r="2446">
          <cell r="A2446" t="str">
            <v>E90200</v>
          </cell>
          <cell r="B2446" t="str">
            <v>AMMO</v>
          </cell>
          <cell r="C2446" t="str">
            <v xml:space="preserve"> 01</v>
          </cell>
          <cell r="D2446" t="str">
            <v>000</v>
          </cell>
          <cell r="E2446" t="str">
            <v xml:space="preserve">CARTRIDGE, CAL .50, SNIPER                        </v>
          </cell>
        </row>
        <row r="2447">
          <cell r="A2447" t="str">
            <v>E90300</v>
          </cell>
          <cell r="B2447" t="str">
            <v>AMMO</v>
          </cell>
          <cell r="C2447" t="str">
            <v xml:space="preserve"> 01</v>
          </cell>
          <cell r="D2447" t="str">
            <v>000</v>
          </cell>
          <cell r="E2447" t="str">
            <v xml:space="preserve">CARTRIDGE,CAL .50, SNIPER                         </v>
          </cell>
        </row>
        <row r="2448">
          <cell r="A2448" t="str">
            <v>E90400</v>
          </cell>
          <cell r="B2448" t="str">
            <v>AMMO</v>
          </cell>
          <cell r="C2448" t="str">
            <v xml:space="preserve"> 01</v>
          </cell>
          <cell r="D2448" t="str">
            <v>000</v>
          </cell>
          <cell r="E2448" t="str">
            <v xml:space="preserve">CTG 40MM NON-LETHAL CROWD DISPERSAL, M1029        </v>
          </cell>
        </row>
        <row r="2449">
          <cell r="A2449" t="str">
            <v>E91100</v>
          </cell>
          <cell r="B2449" t="str">
            <v>AMMO</v>
          </cell>
          <cell r="C2449" t="str">
            <v xml:space="preserve"> 01</v>
          </cell>
          <cell r="D2449" t="str">
            <v>000</v>
          </cell>
          <cell r="E2449" t="str">
            <v xml:space="preserve">MUNITION 5.56MM RIFLE LAUNCHED NON-LETHAL XM95    </v>
          </cell>
        </row>
        <row r="2450">
          <cell r="A2450" t="str">
            <v>E91300</v>
          </cell>
          <cell r="B2450" t="str">
            <v>AMMO</v>
          </cell>
          <cell r="C2450" t="str">
            <v xml:space="preserve"> 01</v>
          </cell>
          <cell r="D2450" t="str">
            <v>000</v>
          </cell>
          <cell r="E2450" t="str">
            <v xml:space="preserve">CTG, 120mm Mortar WP Smoke, M929 Series w/MOFM    </v>
          </cell>
        </row>
        <row r="2451">
          <cell r="A2451" t="str">
            <v>E91400</v>
          </cell>
          <cell r="B2451" t="str">
            <v>AMMO</v>
          </cell>
          <cell r="C2451" t="str">
            <v xml:space="preserve"> 01</v>
          </cell>
          <cell r="D2451" t="str">
            <v>000</v>
          </cell>
          <cell r="E2451" t="str">
            <v xml:space="preserve">CTG, 120mm Mortar HE, M934 Series w/MOFM          </v>
          </cell>
        </row>
        <row r="2452">
          <cell r="A2452" t="str">
            <v>E91500</v>
          </cell>
          <cell r="B2452" t="str">
            <v>AMMO</v>
          </cell>
          <cell r="C2452" t="str">
            <v xml:space="preserve"> 01</v>
          </cell>
          <cell r="D2452" t="str">
            <v>000</v>
          </cell>
          <cell r="E2452" t="str">
            <v xml:space="preserve">CTG, 120mm Mortar IR ILLUM, M983 Series w/MTSQ    </v>
          </cell>
        </row>
        <row r="2453">
          <cell r="A2453" t="str">
            <v>E91501</v>
          </cell>
          <cell r="B2453" t="str">
            <v>AMMO</v>
          </cell>
          <cell r="C2453" t="str">
            <v xml:space="preserve"> 01</v>
          </cell>
          <cell r="D2453" t="str">
            <v>000</v>
          </cell>
          <cell r="E2453" t="str">
            <v xml:space="preserve">CTG, Air, Lnchd Electrode Stun Dev, sgl shot 35'  </v>
          </cell>
        </row>
        <row r="2454">
          <cell r="A2454" t="str">
            <v>E91505</v>
          </cell>
          <cell r="B2454" t="str">
            <v>AMMO</v>
          </cell>
          <cell r="C2454" t="str">
            <v xml:space="preserve"> 01</v>
          </cell>
          <cell r="D2454" t="str">
            <v>000</v>
          </cell>
          <cell r="E2454" t="str">
            <v xml:space="preserve">CTG, NL Firing Device: Taser, XP25 f/X26E Taser   </v>
          </cell>
        </row>
        <row r="2455">
          <cell r="A2455" t="str">
            <v>E91600</v>
          </cell>
          <cell r="B2455" t="str">
            <v>AMMO</v>
          </cell>
          <cell r="C2455" t="str">
            <v xml:space="preserve"> 01</v>
          </cell>
          <cell r="D2455" t="str">
            <v>000</v>
          </cell>
          <cell r="E2455" t="str">
            <v xml:space="preserve">TOLEDO TERRAIN OPTIMIZING LIQUID EXPL DEMOLITION  </v>
          </cell>
        </row>
        <row r="2456">
          <cell r="A2456" t="str">
            <v>E91700</v>
          </cell>
          <cell r="B2456" t="str">
            <v>AMMO</v>
          </cell>
          <cell r="C2456" t="str">
            <v xml:space="preserve"> 01</v>
          </cell>
          <cell r="D2456" t="str">
            <v>000</v>
          </cell>
          <cell r="E2456" t="str">
            <v xml:space="preserve">SPIDER,  Networked  Munitions                     </v>
          </cell>
        </row>
        <row r="2457">
          <cell r="A2457" t="str">
            <v>E91701</v>
          </cell>
          <cell r="B2457" t="str">
            <v>AMMO</v>
          </cell>
          <cell r="C2457" t="str">
            <v xml:space="preserve"> 01</v>
          </cell>
          <cell r="D2457" t="str">
            <v>000</v>
          </cell>
          <cell r="E2457" t="str">
            <v xml:space="preserve">MIXED SYS ANTIPERS LANDMINE (APL) ALT             </v>
          </cell>
        </row>
        <row r="2458">
          <cell r="A2458" t="str">
            <v>E91711</v>
          </cell>
          <cell r="B2458" t="str">
            <v>AMMO</v>
          </cell>
          <cell r="C2458" t="str">
            <v xml:space="preserve"> 01</v>
          </cell>
          <cell r="D2458" t="str">
            <v>000</v>
          </cell>
          <cell r="E2458" t="str">
            <v xml:space="preserve">MINI GRENADE LAUNCHER (MGL)                       </v>
          </cell>
        </row>
        <row r="2459">
          <cell r="A2459" t="str">
            <v>E91721</v>
          </cell>
          <cell r="B2459" t="str">
            <v>AMMO</v>
          </cell>
          <cell r="C2459" t="str">
            <v xml:space="preserve"> 01</v>
          </cell>
          <cell r="D2459" t="str">
            <v>000</v>
          </cell>
          <cell r="E2459" t="str">
            <v xml:space="preserve">EXTENDED RANGE TRIPWIRE SENSOR (ERTS)             </v>
          </cell>
        </row>
        <row r="2460">
          <cell r="A2460" t="str">
            <v>E91741</v>
          </cell>
          <cell r="B2460" t="str">
            <v>AMMO</v>
          </cell>
          <cell r="C2460" t="str">
            <v xml:space="preserve"> 01</v>
          </cell>
          <cell r="D2460" t="str">
            <v>000</v>
          </cell>
          <cell r="E2460" t="str">
            <v xml:space="preserve">MUNITION CONTROL UNIT (MCU) TACTICAL              </v>
          </cell>
        </row>
        <row r="2461">
          <cell r="A2461" t="str">
            <v>E91751</v>
          </cell>
          <cell r="B2461" t="str">
            <v>AMMO</v>
          </cell>
          <cell r="C2461" t="str">
            <v xml:space="preserve"> 01</v>
          </cell>
          <cell r="D2461" t="str">
            <v>000</v>
          </cell>
          <cell r="E2461" t="str">
            <v xml:space="preserve">Spider Non Lethal Munition                        </v>
          </cell>
        </row>
        <row r="2462">
          <cell r="A2462" t="str">
            <v>E91800</v>
          </cell>
          <cell r="B2462" t="str">
            <v>AMMO</v>
          </cell>
          <cell r="C2462" t="str">
            <v xml:space="preserve"> 01</v>
          </cell>
          <cell r="D2462" t="str">
            <v>000</v>
          </cell>
          <cell r="E2462" t="str">
            <v xml:space="preserve">NON-LETHAL  CAPABILITIES                          </v>
          </cell>
        </row>
        <row r="2463">
          <cell r="A2463" t="str">
            <v>E91801</v>
          </cell>
          <cell r="B2463" t="str">
            <v>AMMO</v>
          </cell>
          <cell r="C2463" t="str">
            <v xml:space="preserve"> 01</v>
          </cell>
          <cell r="D2463" t="str">
            <v>000</v>
          </cell>
          <cell r="E2463" t="str">
            <v xml:space="preserve">Non Lethal Set Refill                             </v>
          </cell>
        </row>
        <row r="2464">
          <cell r="A2464" t="str">
            <v>E91900</v>
          </cell>
          <cell r="B2464" t="str">
            <v>AMMO</v>
          </cell>
          <cell r="C2464" t="str">
            <v xml:space="preserve"> 01</v>
          </cell>
          <cell r="D2464" t="str">
            <v>000</v>
          </cell>
          <cell r="E2464" t="str">
            <v xml:space="preserve">GRENADE HAND IR ILLUMINATION                      </v>
          </cell>
        </row>
        <row r="2465">
          <cell r="A2465" t="str">
            <v>E91901</v>
          </cell>
          <cell r="B2465" t="str">
            <v>AMMO</v>
          </cell>
          <cell r="C2465" t="str">
            <v xml:space="preserve"> 01</v>
          </cell>
          <cell r="D2465" t="str">
            <v>000</v>
          </cell>
          <cell r="E2465" t="str">
            <v xml:space="preserve">Non-Lethal Ammunition, All Types                  </v>
          </cell>
        </row>
        <row r="2466">
          <cell r="A2466" t="str">
            <v>E92000</v>
          </cell>
          <cell r="B2466" t="str">
            <v>AMMO</v>
          </cell>
          <cell r="C2466" t="str">
            <v xml:space="preserve"> 01</v>
          </cell>
          <cell r="D2466" t="str">
            <v>000</v>
          </cell>
          <cell r="E2466" t="str">
            <v xml:space="preserve">OBJECTIVE FAMILY OF WEAPONS AMMUNITION            </v>
          </cell>
        </row>
        <row r="2467">
          <cell r="A2467" t="str">
            <v>E92100</v>
          </cell>
          <cell r="B2467" t="str">
            <v>AMMO</v>
          </cell>
          <cell r="C2467" t="str">
            <v xml:space="preserve"> 01</v>
          </cell>
          <cell r="D2467" t="str">
            <v>000</v>
          </cell>
          <cell r="E2467" t="str">
            <v xml:space="preserve">CTG, 12 Gauge Breaching Round, M1030              </v>
          </cell>
        </row>
        <row r="2468">
          <cell r="A2468" t="str">
            <v>E92200</v>
          </cell>
          <cell r="B2468" t="str">
            <v>AMMO</v>
          </cell>
          <cell r="C2468" t="str">
            <v xml:space="preserve"> 01</v>
          </cell>
          <cell r="D2468" t="str">
            <v>000</v>
          </cell>
          <cell r="E2468" t="str">
            <v>CTG, 60mm Mortar FRTR, M769 Series w/Practice Fuze</v>
          </cell>
        </row>
        <row r="2469">
          <cell r="A2469" t="str">
            <v>E92300</v>
          </cell>
          <cell r="B2469" t="str">
            <v>AMMO</v>
          </cell>
          <cell r="C2469" t="str">
            <v xml:space="preserve"> 01</v>
          </cell>
          <cell r="D2469" t="str">
            <v>000</v>
          </cell>
          <cell r="E2469" t="str">
            <v xml:space="preserve">GRENADE, 66MM VEH LNCHED, ANTI-RIOT, TRNG, L97A1  </v>
          </cell>
        </row>
        <row r="2470">
          <cell r="A2470" t="str">
            <v>E92400</v>
          </cell>
          <cell r="B2470" t="str">
            <v>AMMO</v>
          </cell>
          <cell r="C2470" t="str">
            <v xml:space="preserve"> 01</v>
          </cell>
          <cell r="D2470" t="str">
            <v>000</v>
          </cell>
          <cell r="E2470" t="str">
            <v xml:space="preserve">GRENADE, 66MM VEH LAUNCHED, IRRITANT, CS, L96A1   </v>
          </cell>
        </row>
        <row r="2471">
          <cell r="A2471" t="str">
            <v>E92500</v>
          </cell>
          <cell r="B2471" t="str">
            <v>AMMO</v>
          </cell>
          <cell r="C2471" t="str">
            <v xml:space="preserve"> 01</v>
          </cell>
          <cell r="D2471" t="str">
            <v>000</v>
          </cell>
          <cell r="E2471" t="str">
            <v xml:space="preserve">CTG, 25mm High Explosive Air Burst (HEAB), XM1083 </v>
          </cell>
        </row>
        <row r="2472">
          <cell r="A2472" t="str">
            <v>E92510</v>
          </cell>
          <cell r="B2472" t="str">
            <v>AMMO</v>
          </cell>
          <cell r="C2472" t="str">
            <v xml:space="preserve"> 01</v>
          </cell>
          <cell r="D2472" t="str">
            <v>000</v>
          </cell>
          <cell r="E2472" t="str">
            <v xml:space="preserve">CTG, 25mm Target Practice (TP), XM1081            </v>
          </cell>
        </row>
        <row r="2473">
          <cell r="A2473" t="str">
            <v>E92600</v>
          </cell>
          <cell r="B2473" t="str">
            <v>AMMO</v>
          </cell>
          <cell r="C2473" t="str">
            <v xml:space="preserve"> 01</v>
          </cell>
          <cell r="D2473" t="str">
            <v>000</v>
          </cell>
          <cell r="E2473" t="str">
            <v xml:space="preserve">CTG 120MM PRECISION GUIDED MORTAR MUNITION        </v>
          </cell>
        </row>
        <row r="2474">
          <cell r="A2474" t="str">
            <v>E92700</v>
          </cell>
          <cell r="B2474" t="str">
            <v>AMMO</v>
          </cell>
          <cell r="C2474" t="str">
            <v xml:space="preserve"> 01</v>
          </cell>
          <cell r="D2474" t="str">
            <v>000</v>
          </cell>
          <cell r="E2474" t="str">
            <v xml:space="preserve">FIGHTING POSITION EXCAVATOR, M300                 </v>
          </cell>
        </row>
        <row r="2475">
          <cell r="A2475" t="str">
            <v>E92800</v>
          </cell>
          <cell r="B2475" t="str">
            <v>AMMO</v>
          </cell>
          <cell r="C2475" t="str">
            <v xml:space="preserve"> 01</v>
          </cell>
          <cell r="D2475" t="str">
            <v>000</v>
          </cell>
          <cell r="E2475" t="str">
            <v xml:space="preserve">RELOAD KIT, M301 F/EVACUATOR                      </v>
          </cell>
        </row>
        <row r="2476">
          <cell r="A2476" t="str">
            <v>E92900</v>
          </cell>
          <cell r="B2476" t="str">
            <v>AMMO</v>
          </cell>
          <cell r="C2476" t="str">
            <v xml:space="preserve"> 01</v>
          </cell>
          <cell r="D2476" t="str">
            <v>000</v>
          </cell>
          <cell r="E2476" t="str">
            <v xml:space="preserve">CTG, 60mm Mortar HE, M768 Series w/PD Fuze        </v>
          </cell>
        </row>
        <row r="2477">
          <cell r="A2477" t="str">
            <v>E93300</v>
          </cell>
          <cell r="B2477" t="str">
            <v>AMMO</v>
          </cell>
          <cell r="C2477" t="str">
            <v xml:space="preserve"> 01</v>
          </cell>
          <cell r="D2477" t="str">
            <v>000</v>
          </cell>
          <cell r="E2477" t="str">
            <v xml:space="preserve">CTG, 105mm ARTY HE RKT ASST (HERA), M927 w/o Fuze </v>
          </cell>
        </row>
        <row r="2478">
          <cell r="A2478" t="str">
            <v>E93500</v>
          </cell>
          <cell r="B2478" t="str">
            <v>AMMO</v>
          </cell>
          <cell r="C2478" t="str">
            <v xml:space="preserve"> 01</v>
          </cell>
          <cell r="D2478" t="str">
            <v>000</v>
          </cell>
          <cell r="E2478" t="str">
            <v xml:space="preserve">GRENADE RIFLE ENTRY MUNITION, M100                </v>
          </cell>
        </row>
        <row r="2479">
          <cell r="A2479" t="str">
            <v>E93501</v>
          </cell>
          <cell r="B2479" t="str">
            <v>AMMO</v>
          </cell>
          <cell r="C2479" t="str">
            <v xml:space="preserve"> 01</v>
          </cell>
          <cell r="D2479" t="str">
            <v>000</v>
          </cell>
          <cell r="E2479" t="str">
            <v xml:space="preserve">Rifle Launched Entry Munition (RLEM) Tng Device   </v>
          </cell>
        </row>
        <row r="2480">
          <cell r="A2480" t="str">
            <v>E93900</v>
          </cell>
          <cell r="B2480" t="str">
            <v>AMMO</v>
          </cell>
          <cell r="C2480" t="str">
            <v xml:space="preserve"> 01</v>
          </cell>
          <cell r="D2480" t="str">
            <v>000</v>
          </cell>
          <cell r="E2480" t="str">
            <v xml:space="preserve">CTG, 60mm Mortar HE, M720 Series w/MOFM           </v>
          </cell>
        </row>
        <row r="2481">
          <cell r="A2481" t="str">
            <v>E94000</v>
          </cell>
          <cell r="B2481" t="str">
            <v>AMMO</v>
          </cell>
          <cell r="C2481" t="str">
            <v xml:space="preserve"> 01</v>
          </cell>
          <cell r="D2481" t="str">
            <v>000</v>
          </cell>
          <cell r="E2481" t="str">
            <v xml:space="preserve">MINE,CANISTER, VOLCANO: M87A1                     </v>
          </cell>
        </row>
        <row r="2482">
          <cell r="A2482" t="str">
            <v>E94100</v>
          </cell>
          <cell r="B2482" t="str">
            <v>AMMO</v>
          </cell>
          <cell r="C2482" t="str">
            <v xml:space="preserve"> 01</v>
          </cell>
          <cell r="D2482" t="str">
            <v>000</v>
          </cell>
          <cell r="E2482" t="str">
            <v xml:space="preserve">BOOSTER, Demo Charge, M151                        </v>
          </cell>
        </row>
        <row r="2483">
          <cell r="A2483" t="str">
            <v>E94200</v>
          </cell>
          <cell r="B2483" t="str">
            <v>AMMO</v>
          </cell>
          <cell r="C2483" t="str">
            <v xml:space="preserve"> 01</v>
          </cell>
          <cell r="D2483" t="str">
            <v>000</v>
          </cell>
          <cell r="E2483" t="str">
            <v xml:space="preserve">BOOSTER, Demo Charge, M152                        </v>
          </cell>
        </row>
        <row r="2484">
          <cell r="A2484" t="str">
            <v>E94700</v>
          </cell>
          <cell r="B2484" t="str">
            <v>AMMO</v>
          </cell>
          <cell r="C2484" t="str">
            <v xml:space="preserve"> 01</v>
          </cell>
          <cell r="D2484" t="str">
            <v>000</v>
          </cell>
          <cell r="E2484" t="str">
            <v>GRENADE, 66MM VEH LNCHD NON-LETH, DISTRACTION, M98</v>
          </cell>
        </row>
        <row r="2485">
          <cell r="A2485" t="str">
            <v>E94800</v>
          </cell>
          <cell r="B2485" t="str">
            <v>AMMO</v>
          </cell>
          <cell r="C2485" t="str">
            <v xml:space="preserve"> 01</v>
          </cell>
          <cell r="D2485" t="str">
            <v>000</v>
          </cell>
          <cell r="E2485" t="str">
            <v>GRENADE, 66MM VEH LNCHD NON-LETH, BLUNT TRAUMA,M99</v>
          </cell>
        </row>
        <row r="2486">
          <cell r="A2486" t="str">
            <v>E94900</v>
          </cell>
          <cell r="B2486" t="str">
            <v>AMMO</v>
          </cell>
          <cell r="C2486" t="str">
            <v xml:space="preserve"> 01</v>
          </cell>
          <cell r="D2486" t="str">
            <v>000</v>
          </cell>
          <cell r="E2486" t="str">
            <v xml:space="preserve">CTG 120MM TANK, M908, Obstacle Reduction          </v>
          </cell>
        </row>
        <row r="2487">
          <cell r="A2487" t="str">
            <v>E95000</v>
          </cell>
          <cell r="B2487" t="str">
            <v>AMMO</v>
          </cell>
          <cell r="C2487" t="str">
            <v xml:space="preserve"> 01</v>
          </cell>
          <cell r="D2487" t="str">
            <v>000</v>
          </cell>
          <cell r="E2487" t="str">
            <v xml:space="preserve">BOOSTER,DEMO CHARGE PRACTICE XM151                </v>
          </cell>
        </row>
        <row r="2488">
          <cell r="A2488" t="str">
            <v>E95100</v>
          </cell>
          <cell r="B2488" t="str">
            <v>AMMO</v>
          </cell>
          <cell r="C2488" t="str">
            <v xml:space="preserve"> 01</v>
          </cell>
          <cell r="D2488" t="str">
            <v>000</v>
          </cell>
          <cell r="E2488" t="str">
            <v>CTG, 40MM Tgt Prac, MK281, Mod 1(Day/Night) f/MK19</v>
          </cell>
        </row>
        <row r="2489">
          <cell r="A2489" t="str">
            <v>E95200</v>
          </cell>
          <cell r="B2489" t="str">
            <v>AMMO</v>
          </cell>
          <cell r="C2489" t="str">
            <v xml:space="preserve"> 01</v>
          </cell>
          <cell r="D2489" t="str">
            <v>000</v>
          </cell>
          <cell r="E2489" t="str">
            <v xml:space="preserve">CTG, 5.56mm EPR Ball, M855A1 w/M27 Link f/SAW     </v>
          </cell>
        </row>
        <row r="2490">
          <cell r="A2490" t="str">
            <v>E95301</v>
          </cell>
          <cell r="B2490" t="str">
            <v>AMMO</v>
          </cell>
          <cell r="C2490" t="str">
            <v xml:space="preserve"> 01</v>
          </cell>
          <cell r="D2490" t="str">
            <v>000</v>
          </cell>
          <cell r="E2490" t="str">
            <v xml:space="preserve">Grenade, Light Weight, Fragmentation              </v>
          </cell>
        </row>
        <row r="2491">
          <cell r="A2491" t="str">
            <v>E95400</v>
          </cell>
          <cell r="B2491" t="str">
            <v>AMMO</v>
          </cell>
          <cell r="C2491" t="str">
            <v xml:space="preserve"> 01</v>
          </cell>
          <cell r="D2491" t="str">
            <v>000</v>
          </cell>
          <cell r="E2491" t="str">
            <v xml:space="preserve">CTG, 5.56mm Ball, M855A1 EPR, Clipped Mil Pack    </v>
          </cell>
        </row>
        <row r="2492">
          <cell r="A2492" t="str">
            <v>E95700</v>
          </cell>
          <cell r="B2492" t="str">
            <v>AMMO</v>
          </cell>
          <cell r="C2492" t="str">
            <v xml:space="preserve"> 01</v>
          </cell>
          <cell r="D2492" t="str">
            <v>000</v>
          </cell>
          <cell r="E2492" t="str">
            <v xml:space="preserve">CTG, 5.56mm Ball, M855A1 Clipped Bulk Pack        </v>
          </cell>
        </row>
        <row r="2493">
          <cell r="A2493" t="str">
            <v>E95900</v>
          </cell>
          <cell r="B2493" t="str">
            <v>AMMO</v>
          </cell>
          <cell r="C2493" t="str">
            <v xml:space="preserve"> 01</v>
          </cell>
          <cell r="D2493" t="str">
            <v>000</v>
          </cell>
          <cell r="E2493" t="str">
            <v xml:space="preserve">Spider Network Munitions, All Types               </v>
          </cell>
        </row>
        <row r="2494">
          <cell r="A2494" t="str">
            <v>E95901</v>
          </cell>
          <cell r="B2494" t="str">
            <v>AMMO</v>
          </cell>
          <cell r="C2494" t="str">
            <v xml:space="preserve"> 01</v>
          </cell>
          <cell r="D2494" t="str">
            <v>000</v>
          </cell>
          <cell r="E2494" t="str">
            <v xml:space="preserve">CTG, 5.56MM Ball, M855 (Commercial Pack)          </v>
          </cell>
        </row>
        <row r="2495">
          <cell r="A2495" t="str">
            <v>E96001</v>
          </cell>
          <cell r="B2495" t="str">
            <v>AMMO</v>
          </cell>
          <cell r="C2495" t="str">
            <v xml:space="preserve"> 01</v>
          </cell>
          <cell r="D2495" t="str">
            <v>000</v>
          </cell>
          <cell r="E2495" t="str">
            <v xml:space="preserve">CTG, 5.56MM, BALL, M193 (A066)                    </v>
          </cell>
        </row>
        <row r="2496">
          <cell r="A2496" t="str">
            <v>E96100</v>
          </cell>
          <cell r="B2496" t="str">
            <v>AMMO</v>
          </cell>
          <cell r="C2496" t="str">
            <v xml:space="preserve"> 01</v>
          </cell>
          <cell r="D2496" t="str">
            <v>000</v>
          </cell>
          <cell r="E2496" t="str">
            <v xml:space="preserve">SELECTIVE LTWT ATTACK MUNITION, M2                </v>
          </cell>
        </row>
        <row r="2497">
          <cell r="A2497" t="str">
            <v>E96105</v>
          </cell>
          <cell r="B2497" t="str">
            <v>AMMO</v>
          </cell>
          <cell r="C2497" t="str">
            <v xml:space="preserve"> 01</v>
          </cell>
          <cell r="D2497" t="str">
            <v>000</v>
          </cell>
          <cell r="E2497" t="str">
            <v xml:space="preserve">CTG, 9mm Marking, M1041 (Blue)                    </v>
          </cell>
        </row>
        <row r="2498">
          <cell r="A2498" t="str">
            <v>E96107</v>
          </cell>
          <cell r="B2498" t="str">
            <v>AMMO</v>
          </cell>
          <cell r="C2498" t="str">
            <v xml:space="preserve"> 01</v>
          </cell>
          <cell r="D2498" t="str">
            <v>000</v>
          </cell>
          <cell r="E2498" t="str">
            <v xml:space="preserve">CTG, 9mm Marking, M1041 (Red)                     </v>
          </cell>
        </row>
        <row r="2499">
          <cell r="A2499" t="str">
            <v>E96110</v>
          </cell>
          <cell r="B2499" t="str">
            <v>AMMO</v>
          </cell>
          <cell r="C2499" t="str">
            <v xml:space="preserve"> 01</v>
          </cell>
          <cell r="D2499" t="str">
            <v>000</v>
          </cell>
          <cell r="E2499" t="str">
            <v xml:space="preserve">CTG, 5.56mm Marking, M1042 (Blue)                 </v>
          </cell>
        </row>
        <row r="2500">
          <cell r="A2500" t="str">
            <v>E96111</v>
          </cell>
          <cell r="B2500" t="str">
            <v>AMMO</v>
          </cell>
          <cell r="C2500" t="str">
            <v xml:space="preserve"> 01</v>
          </cell>
          <cell r="D2500" t="str">
            <v>000</v>
          </cell>
          <cell r="E2500" t="str">
            <v xml:space="preserve">CTG, 5.56mm Marking, M1042 (Red)                  </v>
          </cell>
        </row>
        <row r="2501">
          <cell r="A2501" t="str">
            <v>E96120</v>
          </cell>
          <cell r="B2501" t="str">
            <v>AMMO</v>
          </cell>
          <cell r="C2501" t="str">
            <v xml:space="preserve"> 01</v>
          </cell>
          <cell r="D2501" t="str">
            <v>000</v>
          </cell>
          <cell r="E2501" t="str">
            <v xml:space="preserve">CTG, 5.56mm Marking, M1071 (Blue) Linked f/SAW    </v>
          </cell>
        </row>
        <row r="2502">
          <cell r="A2502" t="str">
            <v>E96121</v>
          </cell>
          <cell r="B2502" t="str">
            <v>AMMO</v>
          </cell>
          <cell r="C2502" t="str">
            <v xml:space="preserve"> 01</v>
          </cell>
          <cell r="D2502" t="str">
            <v>000</v>
          </cell>
          <cell r="E2502" t="str">
            <v xml:space="preserve">CTG, 5.56mm Marking, M1071 (Red) Linked f/SAW     </v>
          </cell>
        </row>
        <row r="2503">
          <cell r="A2503" t="str">
            <v>E96125</v>
          </cell>
          <cell r="B2503" t="str">
            <v>AMMO</v>
          </cell>
          <cell r="C2503" t="str">
            <v xml:space="preserve"> 01</v>
          </cell>
          <cell r="D2503" t="str">
            <v>000</v>
          </cell>
          <cell r="E2503" t="str">
            <v xml:space="preserve">Ctg, 5.56mm, Short Range Training, M1037, sngl rd </v>
          </cell>
        </row>
        <row r="2504">
          <cell r="A2504" t="str">
            <v>E96126</v>
          </cell>
          <cell r="B2504" t="str">
            <v>AMMO</v>
          </cell>
          <cell r="C2504" t="str">
            <v xml:space="preserve"> 01</v>
          </cell>
          <cell r="D2504" t="str">
            <v>000</v>
          </cell>
          <cell r="E2504" t="str">
            <v xml:space="preserve">Ctg, 5.56mm, Short Range Training, M1037 Linked   </v>
          </cell>
        </row>
        <row r="2505">
          <cell r="A2505" t="str">
            <v>E96130</v>
          </cell>
          <cell r="B2505" t="str">
            <v>AMMO</v>
          </cell>
          <cell r="C2505" t="str">
            <v xml:space="preserve"> 01</v>
          </cell>
          <cell r="D2505" t="str">
            <v>000</v>
          </cell>
          <cell r="E2505" t="str">
            <v xml:space="preserve">Ctg, Cal .50, Sniper, XM1022                      </v>
          </cell>
        </row>
        <row r="2506">
          <cell r="A2506" t="str">
            <v>E96200</v>
          </cell>
          <cell r="B2506" t="str">
            <v>AMMO</v>
          </cell>
          <cell r="C2506" t="str">
            <v xml:space="preserve"> 01</v>
          </cell>
          <cell r="D2506" t="str">
            <v>000</v>
          </cell>
          <cell r="E2506" t="str">
            <v xml:space="preserve">BOOSTER, DEMO CHARGE M152 INERT                   </v>
          </cell>
        </row>
        <row r="2507">
          <cell r="A2507" t="str">
            <v>E96612</v>
          </cell>
          <cell r="B2507" t="str">
            <v>AMMO</v>
          </cell>
          <cell r="C2507" t="str">
            <v xml:space="preserve"> 01</v>
          </cell>
          <cell r="D2507" t="str">
            <v>000</v>
          </cell>
          <cell r="E2507" t="str">
            <v xml:space="preserve">155MM ARTILLERY STUB CHARGE XM660                 </v>
          </cell>
        </row>
        <row r="2508">
          <cell r="A2508" t="str">
            <v>E96900</v>
          </cell>
          <cell r="B2508" t="str">
            <v>AMMO</v>
          </cell>
          <cell r="C2508" t="str">
            <v xml:space="preserve"> 01</v>
          </cell>
          <cell r="D2508" t="str">
            <v>000</v>
          </cell>
          <cell r="E2508" t="str">
            <v>Scorpion, Intelligent Munitions System , All Types</v>
          </cell>
        </row>
        <row r="2509">
          <cell r="A2509" t="str">
            <v>E96901</v>
          </cell>
          <cell r="B2509" t="str">
            <v>AMMO</v>
          </cell>
          <cell r="C2509" t="str">
            <v xml:space="preserve"> 01</v>
          </cell>
          <cell r="D2509" t="str">
            <v>000</v>
          </cell>
          <cell r="E2509" t="str">
            <v xml:space="preserve">Scorpion Intelligent Munition System              </v>
          </cell>
        </row>
        <row r="2510">
          <cell r="A2510" t="str">
            <v>E97002</v>
          </cell>
          <cell r="B2510" t="str">
            <v>AMMO</v>
          </cell>
          <cell r="C2510" t="str">
            <v xml:space="preserve"> 01</v>
          </cell>
          <cell r="D2510" t="str">
            <v>000</v>
          </cell>
          <cell r="E2510" t="str">
            <v xml:space="preserve">CTG, TANK, 105MM, TP-T, M467 SERIES               </v>
          </cell>
        </row>
        <row r="2511">
          <cell r="A2511" t="str">
            <v>E97900</v>
          </cell>
          <cell r="B2511" t="str">
            <v>AMMO</v>
          </cell>
          <cell r="C2511" t="str">
            <v xml:space="preserve"> 01</v>
          </cell>
          <cell r="D2511" t="str">
            <v>000</v>
          </cell>
          <cell r="E2511" t="str">
            <v xml:space="preserve">REACTIVE ARMOR TILES                              </v>
          </cell>
        </row>
        <row r="2512">
          <cell r="A2512" t="str">
            <v>E97911</v>
          </cell>
          <cell r="B2512" t="str">
            <v>AMMO</v>
          </cell>
          <cell r="C2512" t="str">
            <v xml:space="preserve"> 01</v>
          </cell>
          <cell r="D2512" t="str">
            <v>000</v>
          </cell>
          <cell r="E2512" t="str">
            <v xml:space="preserve">COMBAT VEHICLE RAT                                </v>
          </cell>
        </row>
        <row r="2513">
          <cell r="A2513" t="str">
            <v>E98500</v>
          </cell>
          <cell r="B2513" t="str">
            <v>AMMO</v>
          </cell>
          <cell r="C2513" t="str">
            <v xml:space="preserve"> 01</v>
          </cell>
          <cell r="D2513" t="str">
            <v>000</v>
          </cell>
          <cell r="E2513" t="str">
            <v>Ctg Cal .22 Ball, LR Match Grade, Pistol,Lead Free</v>
          </cell>
        </row>
        <row r="2514">
          <cell r="A2514" t="str">
            <v>E98600</v>
          </cell>
          <cell r="B2514" t="str">
            <v>AMMO</v>
          </cell>
          <cell r="C2514" t="str">
            <v xml:space="preserve"> 01</v>
          </cell>
          <cell r="D2514" t="str">
            <v>000</v>
          </cell>
          <cell r="E2514" t="str">
            <v xml:space="preserve">CTG, 60mm Mortar WP Smoke, M722 Series w/PD Fuze  </v>
          </cell>
        </row>
        <row r="2515">
          <cell r="A2515" t="str">
            <v>E99000</v>
          </cell>
          <cell r="B2515" t="str">
            <v>AMMO</v>
          </cell>
          <cell r="C2515" t="str">
            <v xml:space="preserve"> 01</v>
          </cell>
          <cell r="D2515" t="str">
            <v>000</v>
          </cell>
          <cell r="E2515" t="str">
            <v xml:space="preserve">MK 273 MOD 0-Emergency Para Jettison Device, Cart </v>
          </cell>
        </row>
        <row r="2516">
          <cell r="A2516" t="str">
            <v>E99002</v>
          </cell>
          <cell r="B2516" t="str">
            <v>AMMO</v>
          </cell>
          <cell r="C2516" t="str">
            <v xml:space="preserve"> 01</v>
          </cell>
          <cell r="D2516" t="str">
            <v>000</v>
          </cell>
          <cell r="E2516" t="str">
            <v>PROPELLANT ACTUATED, CABS, 30 LITER, GAS GENERATOR</v>
          </cell>
        </row>
        <row r="2517">
          <cell r="A2517" t="str">
            <v>E99003</v>
          </cell>
          <cell r="B2517" t="str">
            <v>AMMO</v>
          </cell>
          <cell r="C2517" t="str">
            <v xml:space="preserve"> 01</v>
          </cell>
          <cell r="D2517" t="str">
            <v>000</v>
          </cell>
          <cell r="E2517" t="str">
            <v>PROPELLANT ACTUATED, CABS, 60 LITER, GAS GENERATOR</v>
          </cell>
        </row>
        <row r="2518">
          <cell r="A2518" t="str">
            <v>E99100</v>
          </cell>
          <cell r="B2518" t="str">
            <v>AMMO</v>
          </cell>
          <cell r="C2518" t="str">
            <v xml:space="preserve"> 01</v>
          </cell>
          <cell r="D2518" t="str">
            <v>000</v>
          </cell>
          <cell r="E2518" t="str">
            <v xml:space="preserve">ARTY, FUZE, ELECTRONIC TIME, M767A1               </v>
          </cell>
        </row>
        <row r="2519">
          <cell r="A2519" t="str">
            <v>E99101</v>
          </cell>
          <cell r="B2519" t="str">
            <v>AMMO</v>
          </cell>
          <cell r="C2519" t="str">
            <v xml:space="preserve"> 01</v>
          </cell>
          <cell r="D2519" t="str">
            <v>000</v>
          </cell>
          <cell r="E2519" t="str">
            <v xml:space="preserve">Special Training Ammo:                            </v>
          </cell>
        </row>
        <row r="2520">
          <cell r="A2520" t="str">
            <v>E99105</v>
          </cell>
          <cell r="B2520" t="str">
            <v>AMMO</v>
          </cell>
          <cell r="C2520" t="str">
            <v xml:space="preserve"> 01</v>
          </cell>
          <cell r="D2520" t="str">
            <v>000</v>
          </cell>
          <cell r="E2520" t="str">
            <v xml:space="preserve">Soldier Enhancement Program Ammo                  </v>
          </cell>
        </row>
        <row r="2521">
          <cell r="A2521" t="str">
            <v>E99200</v>
          </cell>
          <cell r="B2521" t="str">
            <v>AMMO</v>
          </cell>
          <cell r="C2521" t="str">
            <v xml:space="preserve"> 01</v>
          </cell>
          <cell r="D2521" t="str">
            <v>000</v>
          </cell>
          <cell r="E2521" t="str">
            <v xml:space="preserve">ARTY, FUZE, ELECTRONIC TIME, M762A1               </v>
          </cell>
        </row>
        <row r="2522">
          <cell r="A2522" t="str">
            <v>E99222</v>
          </cell>
          <cell r="B2522" t="str">
            <v>AMMO</v>
          </cell>
          <cell r="C2522" t="str">
            <v xml:space="preserve"> 01</v>
          </cell>
          <cell r="D2522" t="str">
            <v>000</v>
          </cell>
          <cell r="E2522" t="str">
            <v xml:space="preserve">Foreign Weapons Training Ammunition               </v>
          </cell>
        </row>
        <row r="2523">
          <cell r="A2523" t="str">
            <v>E99250</v>
          </cell>
          <cell r="B2523" t="str">
            <v>AMMO</v>
          </cell>
          <cell r="C2523" t="str">
            <v xml:space="preserve"> 01</v>
          </cell>
          <cell r="D2523" t="str">
            <v>000</v>
          </cell>
          <cell r="E2523" t="str">
            <v xml:space="preserve">FUZE,155mm ARTY Precision Guidance Kit (PGK)      </v>
          </cell>
        </row>
        <row r="2524">
          <cell r="A2524" t="str">
            <v>E99251</v>
          </cell>
          <cell r="B2524" t="str">
            <v>AMMO</v>
          </cell>
          <cell r="C2524" t="str">
            <v xml:space="preserve"> 01</v>
          </cell>
          <cell r="D2524" t="str">
            <v>000</v>
          </cell>
          <cell r="E2524" t="str">
            <v xml:space="preserve">LONG-RANGE PRECISION GUIDANCE KIT (LR-PGK)        </v>
          </cell>
        </row>
        <row r="2525">
          <cell r="A2525" t="str">
            <v>E99301</v>
          </cell>
          <cell r="B2525" t="str">
            <v>AMMO</v>
          </cell>
          <cell r="C2525" t="str">
            <v xml:space="preserve"> 01</v>
          </cell>
          <cell r="D2525" t="str">
            <v>000</v>
          </cell>
          <cell r="E2525" t="str">
            <v xml:space="preserve">Demolition Kit, Rapid Wall Breach M322            </v>
          </cell>
        </row>
        <row r="2526">
          <cell r="A2526" t="str">
            <v>E99350</v>
          </cell>
          <cell r="B2526" t="str">
            <v>AMMO</v>
          </cell>
          <cell r="C2526" t="str">
            <v xml:space="preserve"> 01</v>
          </cell>
          <cell r="D2526" t="str">
            <v>000</v>
          </cell>
          <cell r="E2526" t="str">
            <v xml:space="preserve">155mm Artillery Supercharge XM654                 </v>
          </cell>
        </row>
        <row r="2527">
          <cell r="A2527" t="str">
            <v>E99360</v>
          </cell>
          <cell r="B2527" t="str">
            <v>AMMO</v>
          </cell>
          <cell r="C2527" t="str">
            <v xml:space="preserve"> 01</v>
          </cell>
          <cell r="D2527" t="str">
            <v>000</v>
          </cell>
          <cell r="E2527" t="str">
            <v xml:space="preserve">155mm Artillery Stubcharge XM659                  </v>
          </cell>
        </row>
        <row r="2528">
          <cell r="A2528" t="str">
            <v>E99800</v>
          </cell>
          <cell r="B2528" t="str">
            <v>AMMO</v>
          </cell>
          <cell r="C2528" t="str">
            <v xml:space="preserve"> 01</v>
          </cell>
          <cell r="D2528" t="str">
            <v>000</v>
          </cell>
          <cell r="E2528" t="str">
            <v xml:space="preserve">APOBS Training Aid, Inert                         </v>
          </cell>
        </row>
        <row r="2529">
          <cell r="A2529" t="str">
            <v>E99802</v>
          </cell>
          <cell r="B2529" t="str">
            <v>AMMO</v>
          </cell>
          <cell r="C2529" t="str">
            <v xml:space="preserve"> 01</v>
          </cell>
          <cell r="D2529" t="str">
            <v>000</v>
          </cell>
          <cell r="E2529" t="str">
            <v xml:space="preserve">Grenade, Rifle, Entry Munition, M100              </v>
          </cell>
        </row>
        <row r="2530">
          <cell r="A2530" t="str">
            <v>E99900</v>
          </cell>
          <cell r="B2530" t="str">
            <v>AMMO</v>
          </cell>
          <cell r="C2530" t="str">
            <v xml:space="preserve"> 01</v>
          </cell>
          <cell r="D2530" t="str">
            <v>000</v>
          </cell>
          <cell r="E2530" t="str">
            <v xml:space="preserve">CTG, 9mm Ball, M882 (Commercial Pack)             </v>
          </cell>
        </row>
        <row r="2531">
          <cell r="A2531" t="str">
            <v>E99901</v>
          </cell>
          <cell r="B2531" t="str">
            <v>AMMO</v>
          </cell>
          <cell r="C2531" t="str">
            <v xml:space="preserve"> 01</v>
          </cell>
          <cell r="D2531" t="str">
            <v>000</v>
          </cell>
          <cell r="E2531" t="str">
            <v xml:space="preserve">Cap, Blasting, Non-Electric, 200 Ft Minitube, M19 </v>
          </cell>
        </row>
        <row r="2532">
          <cell r="A2532" t="str">
            <v>E99902</v>
          </cell>
          <cell r="B2532" t="str">
            <v>AMMO</v>
          </cell>
          <cell r="C2532" t="str">
            <v xml:space="preserve"> 01</v>
          </cell>
          <cell r="D2532" t="str">
            <v>000</v>
          </cell>
          <cell r="E2532" t="str">
            <v xml:space="preserve">Blast Cap, Non-Elec: Inert, 200Ft Minitube, M20   </v>
          </cell>
        </row>
        <row r="2533">
          <cell r="A2533" t="str">
            <v>E99903</v>
          </cell>
          <cell r="B2533" t="str">
            <v>AMMO</v>
          </cell>
          <cell r="C2533" t="str">
            <v xml:space="preserve"> 01</v>
          </cell>
          <cell r="D2533" t="str">
            <v>000</v>
          </cell>
          <cell r="E2533" t="str">
            <v xml:space="preserve">CAP, Blasting Non-Elec, w/500Ft Minitube, M21     </v>
          </cell>
        </row>
        <row r="2534">
          <cell r="A2534" t="str">
            <v>E99904</v>
          </cell>
          <cell r="B2534" t="str">
            <v>AMMO</v>
          </cell>
          <cell r="C2534" t="str">
            <v xml:space="preserve"> 01</v>
          </cell>
          <cell r="D2534" t="str">
            <v>000</v>
          </cell>
          <cell r="E2534" t="str">
            <v xml:space="preserve">Blast Cap, Non-Elec, 500Ft, Inert, Minitube, M22  </v>
          </cell>
        </row>
        <row r="2535">
          <cell r="A2535" t="str">
            <v>E99905</v>
          </cell>
          <cell r="B2535" t="str">
            <v>AMMO</v>
          </cell>
          <cell r="C2535" t="str">
            <v xml:space="preserve"> 01</v>
          </cell>
          <cell r="D2535" t="str">
            <v>000</v>
          </cell>
          <cell r="E2535" t="str">
            <v xml:space="preserve">CAP, Blast, Non-Elec, 1000Ft Minitube, M23        </v>
          </cell>
        </row>
        <row r="2536">
          <cell r="A2536" t="str">
            <v>E99906</v>
          </cell>
          <cell r="B2536" t="str">
            <v>AMMO</v>
          </cell>
          <cell r="C2536" t="str">
            <v xml:space="preserve"> 01</v>
          </cell>
          <cell r="D2536" t="str">
            <v>000</v>
          </cell>
          <cell r="E2536" t="str">
            <v xml:space="preserve">CTG, CAL .50 SLAP-T M962                          </v>
          </cell>
        </row>
        <row r="2537">
          <cell r="A2537" t="str">
            <v>E99907</v>
          </cell>
          <cell r="B2537" t="str">
            <v>AMMO</v>
          </cell>
          <cell r="C2537" t="str">
            <v xml:space="preserve"> 01</v>
          </cell>
          <cell r="D2537" t="str">
            <v>000</v>
          </cell>
          <cell r="E2537" t="str">
            <v xml:space="preserve">CTG 40MM NON LETHAL AREA ROUND, M1029             </v>
          </cell>
        </row>
        <row r="2538">
          <cell r="A2538" t="str">
            <v>E99908</v>
          </cell>
          <cell r="B2538" t="str">
            <v>AMMO</v>
          </cell>
          <cell r="C2538" t="str">
            <v xml:space="preserve"> 01</v>
          </cell>
          <cell r="D2538" t="str">
            <v>000</v>
          </cell>
          <cell r="E2538" t="str">
            <v xml:space="preserve">Ctg 60mm HE, M720A1 w/M734A1 Fuze                 </v>
          </cell>
        </row>
        <row r="2539">
          <cell r="A2539" t="str">
            <v>E99909</v>
          </cell>
          <cell r="B2539" t="str">
            <v>AMMO</v>
          </cell>
          <cell r="C2539" t="str">
            <v xml:space="preserve"> 01</v>
          </cell>
          <cell r="D2539" t="str">
            <v>000</v>
          </cell>
          <cell r="E2539" t="str">
            <v xml:space="preserve">Multi-Option Fuze, Artillery M782                 </v>
          </cell>
        </row>
        <row r="2540">
          <cell r="A2540" t="str">
            <v>E99910</v>
          </cell>
          <cell r="B2540" t="str">
            <v>AMMO</v>
          </cell>
          <cell r="C2540" t="str">
            <v xml:space="preserve"> 01</v>
          </cell>
          <cell r="D2540" t="str">
            <v>000</v>
          </cell>
          <cell r="E2540" t="str">
            <v xml:space="preserve">TRAINING KIT, SELECT LIGHTWEIGHT ATTK MUNI, XM320 </v>
          </cell>
        </row>
        <row r="2541">
          <cell r="A2541" t="str">
            <v>E99911</v>
          </cell>
          <cell r="B2541" t="str">
            <v>AMMO</v>
          </cell>
          <cell r="C2541" t="str">
            <v xml:space="preserve"> 01</v>
          </cell>
          <cell r="D2541" t="str">
            <v>000</v>
          </cell>
          <cell r="E2541" t="str">
            <v xml:space="preserve">155MM SPIN STAB SENSOR FUZED MUNITION             </v>
          </cell>
        </row>
        <row r="2542">
          <cell r="A2542" t="str">
            <v>E99912</v>
          </cell>
          <cell r="B2542" t="str">
            <v>AMMO</v>
          </cell>
          <cell r="C2542" t="str">
            <v xml:space="preserve"> 01</v>
          </cell>
          <cell r="D2542" t="str">
            <v>000</v>
          </cell>
          <cell r="E2542" t="str">
            <v xml:space="preserve">Grenade Rifle Entry Munition, Tng Prac M101       </v>
          </cell>
        </row>
        <row r="2543">
          <cell r="A2543" t="str">
            <v>E99921</v>
          </cell>
          <cell r="B2543" t="str">
            <v>AMMO</v>
          </cell>
          <cell r="C2543" t="str">
            <v xml:space="preserve"> 01</v>
          </cell>
          <cell r="D2543" t="str">
            <v>000</v>
          </cell>
          <cell r="E2543" t="str">
            <v xml:space="preserve">Kit, Blast, Prac,  RWBK, XM323                    </v>
          </cell>
        </row>
        <row r="2544">
          <cell r="A2544" t="str">
            <v>E99922</v>
          </cell>
          <cell r="B2544" t="str">
            <v>AMMO</v>
          </cell>
          <cell r="C2544" t="str">
            <v xml:space="preserve"> 01</v>
          </cell>
          <cell r="D2544" t="str">
            <v>000</v>
          </cell>
          <cell r="E2544" t="str">
            <v xml:space="preserve">TRAINING KIT, RWBK:  XM324                        </v>
          </cell>
        </row>
        <row r="2545">
          <cell r="A2545" t="str">
            <v>E99990</v>
          </cell>
          <cell r="B2545" t="str">
            <v>AMMO</v>
          </cell>
          <cell r="C2545" t="str">
            <v xml:space="preserve"> 01</v>
          </cell>
          <cell r="D2545" t="str">
            <v>000</v>
          </cell>
          <cell r="E2545" t="str">
            <v xml:space="preserve">Smokeless Nitrocellulose                          </v>
          </cell>
        </row>
        <row r="2546">
          <cell r="A2546" t="str">
            <v>E99991</v>
          </cell>
          <cell r="B2546" t="str">
            <v>AMMO</v>
          </cell>
          <cell r="C2546" t="str">
            <v xml:space="preserve"> 01</v>
          </cell>
          <cell r="D2546" t="str">
            <v>000</v>
          </cell>
          <cell r="E2546" t="str">
            <v xml:space="preserve">Fuze, Hand Grenade                                </v>
          </cell>
        </row>
        <row r="2547">
          <cell r="A2547" t="str">
            <v>E99992</v>
          </cell>
          <cell r="B2547" t="str">
            <v>AMMO</v>
          </cell>
          <cell r="C2547" t="str">
            <v xml:space="preserve"> 01</v>
          </cell>
          <cell r="D2547" t="str">
            <v>000</v>
          </cell>
          <cell r="E2547" t="str">
            <v xml:space="preserve">PROGRAM MANAGEMENT DIRECTORATE - FENCED PROGRAM 1 </v>
          </cell>
        </row>
        <row r="2548">
          <cell r="A2548" t="str">
            <v>E99993</v>
          </cell>
          <cell r="B2548" t="str">
            <v>AMMO</v>
          </cell>
          <cell r="C2548" t="str">
            <v xml:space="preserve"> 01</v>
          </cell>
          <cell r="D2548" t="str">
            <v>000</v>
          </cell>
          <cell r="E2548" t="str">
            <v xml:space="preserve">PROGRAM MANAGEMENT DIRECTORATE - FENCED PROGRAM 1 </v>
          </cell>
        </row>
        <row r="2549">
          <cell r="A2549" t="str">
            <v>EA0001</v>
          </cell>
          <cell r="B2549" t="str">
            <v>AMMO</v>
          </cell>
          <cell r="C2549" t="str">
            <v xml:space="preserve"> 01</v>
          </cell>
          <cell r="D2549" t="str">
            <v>000</v>
          </cell>
          <cell r="E2549" t="str">
            <v xml:space="preserve">OP FOR AMMO                                       </v>
          </cell>
        </row>
        <row r="2550">
          <cell r="A2550" t="str">
            <v>EA0002</v>
          </cell>
          <cell r="B2550" t="str">
            <v>AMMO</v>
          </cell>
          <cell r="C2550" t="str">
            <v xml:space="preserve"> 01</v>
          </cell>
          <cell r="D2550" t="str">
            <v>000</v>
          </cell>
          <cell r="E2550" t="str">
            <v xml:space="preserve">PROJ ARTY 155MM BINARY CHEMICAL M687              </v>
          </cell>
        </row>
        <row r="2551">
          <cell r="A2551" t="str">
            <v>EA0003</v>
          </cell>
          <cell r="B2551" t="str">
            <v>AMMO</v>
          </cell>
          <cell r="C2551" t="str">
            <v xml:space="preserve"> 01</v>
          </cell>
          <cell r="D2551" t="str">
            <v>000</v>
          </cell>
          <cell r="E2551" t="str">
            <v xml:space="preserve">CAD/PAD, All Other                                </v>
          </cell>
        </row>
        <row r="2552">
          <cell r="A2552" t="str">
            <v>EA0004</v>
          </cell>
          <cell r="B2552" t="str">
            <v>AMMO</v>
          </cell>
          <cell r="C2552" t="str">
            <v xml:space="preserve"> 01</v>
          </cell>
          <cell r="D2552" t="str">
            <v>000</v>
          </cell>
          <cell r="E2552" t="str">
            <v xml:space="preserve">CLOSED ACCOUNT ADJUSTMENTS                        </v>
          </cell>
        </row>
        <row r="2553">
          <cell r="A2553" t="str">
            <v>EA0050</v>
          </cell>
          <cell r="B2553" t="str">
            <v>AMMO</v>
          </cell>
          <cell r="C2553" t="str">
            <v xml:space="preserve"> 01</v>
          </cell>
          <cell r="D2553" t="str">
            <v>000</v>
          </cell>
          <cell r="E2553" t="str">
            <v xml:space="preserve">NUCLEAR WEAPONS SUPPORT MATERIEL                  </v>
          </cell>
        </row>
        <row r="2554">
          <cell r="A2554" t="str">
            <v>EA0053</v>
          </cell>
          <cell r="B2554" t="str">
            <v>AMMO</v>
          </cell>
          <cell r="C2554" t="str">
            <v xml:space="preserve"> 01</v>
          </cell>
          <cell r="D2554" t="str">
            <v>000</v>
          </cell>
          <cell r="E2554" t="str">
            <v xml:space="preserve">COMPONENTS FOR PROVE-OUT                          </v>
          </cell>
        </row>
        <row r="2555">
          <cell r="A2555" t="str">
            <v>EA0054</v>
          </cell>
          <cell r="B2555" t="str">
            <v>AMMO</v>
          </cell>
          <cell r="C2555" t="str">
            <v xml:space="preserve"> 02</v>
          </cell>
          <cell r="D2555" t="str">
            <v>000</v>
          </cell>
          <cell r="E2555" t="str">
            <v xml:space="preserve">COMPONENTS FOR PROVE-OUT                          </v>
          </cell>
        </row>
        <row r="2556">
          <cell r="A2556" t="str">
            <v>EA0055</v>
          </cell>
          <cell r="B2556" t="str">
            <v>AMMO</v>
          </cell>
          <cell r="C2556" t="str">
            <v xml:space="preserve"> 01</v>
          </cell>
          <cell r="D2556" t="str">
            <v>000</v>
          </cell>
          <cell r="E2556" t="str">
            <v xml:space="preserve">Items Less Than $5 Million (AMMO)                 </v>
          </cell>
        </row>
        <row r="2557">
          <cell r="A2557" t="str">
            <v>EA0056</v>
          </cell>
          <cell r="B2557" t="str">
            <v>AMMO</v>
          </cell>
          <cell r="C2557" t="str">
            <v xml:space="preserve"> 01</v>
          </cell>
          <cell r="D2557" t="str">
            <v>000</v>
          </cell>
          <cell r="E2557" t="str">
            <v xml:space="preserve">Judgement Fund: Reimbursement                     </v>
          </cell>
        </row>
        <row r="2558">
          <cell r="A2558" t="str">
            <v>EA0130</v>
          </cell>
          <cell r="B2558" t="str">
            <v>AMMO</v>
          </cell>
          <cell r="C2558" t="str">
            <v xml:space="preserve"> 01</v>
          </cell>
          <cell r="D2558" t="str">
            <v>000</v>
          </cell>
          <cell r="E2558" t="str">
            <v xml:space="preserve">FLARE, AIRCRAFT, PARA MK 24/45(REMFG)             </v>
          </cell>
        </row>
        <row r="2559">
          <cell r="A2559" t="str">
            <v>EA0200</v>
          </cell>
          <cell r="B2559" t="str">
            <v>AMMO</v>
          </cell>
          <cell r="C2559" t="str">
            <v xml:space="preserve"> 01</v>
          </cell>
          <cell r="D2559" t="str">
            <v>000</v>
          </cell>
          <cell r="E2559" t="str">
            <v xml:space="preserve">ARMOR PLATE                                       </v>
          </cell>
        </row>
        <row r="2560">
          <cell r="A2560" t="str">
            <v>EA0300</v>
          </cell>
          <cell r="B2560" t="str">
            <v>AMMO</v>
          </cell>
          <cell r="C2560" t="str">
            <v xml:space="preserve"> 01</v>
          </cell>
          <cell r="D2560" t="str">
            <v>000</v>
          </cell>
          <cell r="E2560" t="str">
            <v xml:space="preserve">PROJ, 8 IN NUCLEAR                                </v>
          </cell>
        </row>
        <row r="2561">
          <cell r="A2561" t="str">
            <v>EA0450</v>
          </cell>
          <cell r="B2561" t="str">
            <v>AMMO</v>
          </cell>
          <cell r="C2561" t="str">
            <v xml:space="preserve"> 01</v>
          </cell>
          <cell r="D2561" t="str">
            <v>000</v>
          </cell>
          <cell r="E2561" t="str">
            <v xml:space="preserve">Components For Special Tests                      </v>
          </cell>
        </row>
        <row r="2562">
          <cell r="A2562" t="str">
            <v>EA0500</v>
          </cell>
          <cell r="B2562" t="str">
            <v>AMMO</v>
          </cell>
          <cell r="C2562" t="str">
            <v xml:space="preserve"> 01</v>
          </cell>
          <cell r="D2562" t="str">
            <v>000</v>
          </cell>
          <cell r="E2562" t="str">
            <v xml:space="preserve">Components and Renovation of Field Stock          </v>
          </cell>
        </row>
        <row r="2563">
          <cell r="A2563" t="str">
            <v>EA0550</v>
          </cell>
          <cell r="B2563" t="str">
            <v>AMMO</v>
          </cell>
          <cell r="C2563" t="str">
            <v xml:space="preserve"> 01</v>
          </cell>
          <cell r="D2563" t="str">
            <v>000</v>
          </cell>
          <cell r="E2563" t="str">
            <v xml:space="preserve">First Destination Transportation (AMMO)           </v>
          </cell>
        </row>
        <row r="2564">
          <cell r="A2564" t="str">
            <v>EA0575</v>
          </cell>
          <cell r="B2564" t="str">
            <v>AMMO</v>
          </cell>
          <cell r="C2564" t="str">
            <v xml:space="preserve"> 01</v>
          </cell>
          <cell r="D2564" t="str">
            <v>000</v>
          </cell>
          <cell r="E2564" t="str">
            <v xml:space="preserve">Ammunition Peculiar Equipment                     </v>
          </cell>
        </row>
        <row r="2565">
          <cell r="A2565" t="str">
            <v>EA0600</v>
          </cell>
          <cell r="B2565" t="str">
            <v>AMMO</v>
          </cell>
          <cell r="C2565" t="str">
            <v xml:space="preserve"> 01</v>
          </cell>
          <cell r="D2565" t="str">
            <v>000</v>
          </cell>
          <cell r="E2565" t="str">
            <v xml:space="preserve">AMMUNITION PROGRAM SUPPORT                        </v>
          </cell>
        </row>
        <row r="2566">
          <cell r="A2566" t="str">
            <v>EA0650</v>
          </cell>
          <cell r="B2566" t="str">
            <v>AMMO</v>
          </cell>
          <cell r="C2566" t="str">
            <v xml:space="preserve"> 01</v>
          </cell>
          <cell r="D2566" t="str">
            <v>000</v>
          </cell>
          <cell r="E2566" t="str">
            <v xml:space="preserve">SPARES AND REPAIR PARTS                           </v>
          </cell>
        </row>
        <row r="2567">
          <cell r="A2567" t="str">
            <v>EA065A</v>
          </cell>
          <cell r="B2567" t="str">
            <v>AMMO</v>
          </cell>
          <cell r="C2567" t="str">
            <v xml:space="preserve"> 01</v>
          </cell>
          <cell r="D2567" t="str">
            <v>000</v>
          </cell>
          <cell r="E2567" t="str">
            <v xml:space="preserve">INITIAL SPARES AND REPAIR PARTS (AMMO)            </v>
          </cell>
        </row>
        <row r="2568">
          <cell r="A2568" t="str">
            <v>EA065K</v>
          </cell>
          <cell r="B2568" t="str">
            <v>AMMO</v>
          </cell>
          <cell r="C2568" t="str">
            <v xml:space="preserve"> 01</v>
          </cell>
          <cell r="D2568" t="str">
            <v>000</v>
          </cell>
          <cell r="E2568" t="str">
            <v xml:space="preserve">REPLENISHMENT SPARES/REPAIR PARTS (AMMO)          </v>
          </cell>
        </row>
        <row r="2569">
          <cell r="A2569" t="str">
            <v>EA0700</v>
          </cell>
          <cell r="B2569" t="str">
            <v>AMMO</v>
          </cell>
          <cell r="C2569" t="str">
            <v xml:space="preserve"> 01</v>
          </cell>
          <cell r="D2569" t="str">
            <v>000</v>
          </cell>
          <cell r="E2569" t="str">
            <v xml:space="preserve">MALFUNCTION INVESTIGATION                         </v>
          </cell>
        </row>
        <row r="2570">
          <cell r="A2570" t="str">
            <v>EA0800</v>
          </cell>
          <cell r="B2570" t="str">
            <v>AMMO</v>
          </cell>
          <cell r="C2570" t="str">
            <v xml:space="preserve"> 01</v>
          </cell>
          <cell r="D2570" t="str">
            <v>000</v>
          </cell>
          <cell r="E2570" t="str">
            <v xml:space="preserve">Mines &amp; Clearing Charges, All Types               </v>
          </cell>
        </row>
        <row r="2571">
          <cell r="A2571" t="str">
            <v>EA0960</v>
          </cell>
          <cell r="B2571" t="str">
            <v>AMMO</v>
          </cell>
          <cell r="C2571" t="str">
            <v xml:space="preserve"> 01</v>
          </cell>
          <cell r="D2571" t="str">
            <v>000</v>
          </cell>
          <cell r="E2571" t="str">
            <v xml:space="preserve">USAMTU FT BENNING                                 </v>
          </cell>
        </row>
        <row r="2572">
          <cell r="A2572" t="str">
            <v>EA1000</v>
          </cell>
          <cell r="B2572" t="str">
            <v>AMMO</v>
          </cell>
          <cell r="C2572" t="str">
            <v xml:space="preserve"> 01</v>
          </cell>
          <cell r="D2572" t="str">
            <v>000</v>
          </cell>
          <cell r="E2572" t="str">
            <v xml:space="preserve">OTHER SMCA REIMBURSABLES                          </v>
          </cell>
        </row>
        <row r="2573">
          <cell r="A2573" t="str">
            <v>EA1200</v>
          </cell>
          <cell r="B2573" t="str">
            <v>AMMO</v>
          </cell>
          <cell r="C2573" t="str">
            <v xml:space="preserve"> 01</v>
          </cell>
          <cell r="D2573" t="str">
            <v>000</v>
          </cell>
          <cell r="E2573" t="str">
            <v xml:space="preserve">WEAPON COMP IN SPT OF PROOF/ACPT TESTING          </v>
          </cell>
        </row>
        <row r="2574">
          <cell r="A2574" t="str">
            <v>EA1550</v>
          </cell>
          <cell r="B2574" t="str">
            <v>AMMO</v>
          </cell>
          <cell r="C2574" t="str">
            <v xml:space="preserve"> 01</v>
          </cell>
          <cell r="D2574" t="str">
            <v>000</v>
          </cell>
          <cell r="E2574" t="str">
            <v xml:space="preserve">Ammunition Production Force Protection            </v>
          </cell>
        </row>
        <row r="2575">
          <cell r="A2575" t="str">
            <v>EA1600</v>
          </cell>
          <cell r="B2575" t="str">
            <v>AMMO</v>
          </cell>
          <cell r="C2575" t="str">
            <v xml:space="preserve"> 01</v>
          </cell>
          <cell r="D2575" t="str">
            <v>000</v>
          </cell>
          <cell r="E2575" t="str">
            <v xml:space="preserve">OPPOSING FORCES AMMUNITION                        </v>
          </cell>
        </row>
        <row r="2576">
          <cell r="A2576" t="str">
            <v>EA1700</v>
          </cell>
          <cell r="B2576" t="str">
            <v>AMMO</v>
          </cell>
          <cell r="C2576" t="str">
            <v xml:space="preserve"> 01</v>
          </cell>
          <cell r="D2576" t="str">
            <v>000</v>
          </cell>
          <cell r="E2576" t="str">
            <v xml:space="preserve">NEW EQUIPMENT TRAINING                            </v>
          </cell>
        </row>
        <row r="2577">
          <cell r="A2577" t="str">
            <v>EA3000</v>
          </cell>
          <cell r="B2577" t="str">
            <v>AMMO</v>
          </cell>
          <cell r="C2577" t="str">
            <v xml:space="preserve"> 01</v>
          </cell>
          <cell r="D2577" t="str">
            <v>000</v>
          </cell>
          <cell r="E2577" t="str">
            <v xml:space="preserve">CTG, Handgun, All Types                           </v>
          </cell>
        </row>
        <row r="2578">
          <cell r="A2578" t="str">
            <v>EA4000</v>
          </cell>
          <cell r="B2578" t="str">
            <v>AMMO</v>
          </cell>
          <cell r="C2578" t="str">
            <v xml:space="preserve"> 01</v>
          </cell>
          <cell r="D2578" t="str">
            <v>000</v>
          </cell>
          <cell r="E2578" t="str">
            <v xml:space="preserve">Shoulder Launched Munitions, All Types            </v>
          </cell>
        </row>
        <row r="2579">
          <cell r="A2579" t="str">
            <v>EA5000</v>
          </cell>
          <cell r="B2579" t="str">
            <v>AMMO</v>
          </cell>
          <cell r="C2579" t="str">
            <v xml:space="preserve"> 01</v>
          </cell>
          <cell r="D2579" t="str">
            <v>000</v>
          </cell>
          <cell r="E2579" t="str">
            <v xml:space="preserve">COMPONENTS FOR DCM                                </v>
          </cell>
        </row>
        <row r="2580">
          <cell r="A2580" t="str">
            <v>EA6000</v>
          </cell>
          <cell r="B2580" t="str">
            <v>AMMO</v>
          </cell>
          <cell r="C2580" t="str">
            <v xml:space="preserve"> 01</v>
          </cell>
          <cell r="D2580" t="str">
            <v>000</v>
          </cell>
          <cell r="E2580" t="str">
            <v xml:space="preserve">UPGRADE/IMPROVEMENT OF AT4                        </v>
          </cell>
        </row>
        <row r="2581">
          <cell r="A2581" t="str">
            <v>EA6500</v>
          </cell>
          <cell r="B2581" t="str">
            <v>AMMO</v>
          </cell>
          <cell r="C2581" t="str">
            <v xml:space="preserve"> 01</v>
          </cell>
          <cell r="D2581" t="str">
            <v>000</v>
          </cell>
          <cell r="E2581" t="str">
            <v xml:space="preserve">M483 TO M864 CONVERSION                           </v>
          </cell>
        </row>
        <row r="2582">
          <cell r="A2582" t="str">
            <v>EA7110</v>
          </cell>
          <cell r="B2582" t="str">
            <v>AMMO</v>
          </cell>
          <cell r="C2582" t="str">
            <v xml:space="preserve"> 01</v>
          </cell>
          <cell r="D2582" t="str">
            <v>000</v>
          </cell>
          <cell r="E2582" t="str">
            <v xml:space="preserve">PACKAGING 120MM TANK TNG AMMO                     </v>
          </cell>
        </row>
        <row r="2583">
          <cell r="A2583" t="str">
            <v>EA7120</v>
          </cell>
          <cell r="B2583" t="str">
            <v>AMMO</v>
          </cell>
          <cell r="C2583" t="str">
            <v xml:space="preserve"> 01</v>
          </cell>
          <cell r="D2583" t="str">
            <v>000</v>
          </cell>
          <cell r="E2583" t="str">
            <v xml:space="preserve">PACKAGING 105MM HOWITZER                          </v>
          </cell>
        </row>
        <row r="2584">
          <cell r="A2584" t="str">
            <v>EA7140</v>
          </cell>
          <cell r="B2584" t="str">
            <v>AMMO</v>
          </cell>
          <cell r="C2584" t="str">
            <v xml:space="preserve"> 01</v>
          </cell>
          <cell r="D2584" t="str">
            <v>000</v>
          </cell>
          <cell r="E2584" t="str">
            <v xml:space="preserve">PACKAGING MTL/PLASTIC PALLET                      </v>
          </cell>
        </row>
        <row r="2585">
          <cell r="A2585" t="str">
            <v>EA8000</v>
          </cell>
          <cell r="B2585" t="str">
            <v>AMMO</v>
          </cell>
          <cell r="C2585" t="str">
            <v xml:space="preserve"> 01</v>
          </cell>
          <cell r="D2585" t="str">
            <v>000</v>
          </cell>
          <cell r="E2585" t="str">
            <v xml:space="preserve">AMMO 9WW/ELT                                      </v>
          </cell>
        </row>
        <row r="2586">
          <cell r="A2586" t="str">
            <v>EA8100</v>
          </cell>
          <cell r="B2586" t="str">
            <v>AMMO</v>
          </cell>
          <cell r="C2586" t="str">
            <v xml:space="preserve"> 01</v>
          </cell>
          <cell r="D2586" t="str">
            <v>000</v>
          </cell>
          <cell r="E2586" t="str">
            <v xml:space="preserve">PROJ, PXR 6325 (M549 SIM)                         </v>
          </cell>
        </row>
        <row r="2587">
          <cell r="A2587" t="str">
            <v>EA8200</v>
          </cell>
          <cell r="B2587" t="str">
            <v>AMMO</v>
          </cell>
          <cell r="C2587" t="str">
            <v xml:space="preserve"> 01</v>
          </cell>
          <cell r="D2587" t="str">
            <v>000</v>
          </cell>
          <cell r="E2587" t="str">
            <v xml:space="preserve">HOST NATION SUPPORT (AMMO)                        </v>
          </cell>
        </row>
        <row r="2588">
          <cell r="A2588" t="str">
            <v>EA8500</v>
          </cell>
          <cell r="B2588" t="str">
            <v>AMMO</v>
          </cell>
          <cell r="C2588" t="str">
            <v xml:space="preserve"> 01</v>
          </cell>
          <cell r="D2588" t="str">
            <v>000</v>
          </cell>
          <cell r="E2588" t="str">
            <v xml:space="preserve">Closeout Liabilities                              </v>
          </cell>
        </row>
        <row r="2589">
          <cell r="A2589" t="str">
            <v>EA8520</v>
          </cell>
          <cell r="B2589" t="str">
            <v>AMMO</v>
          </cell>
          <cell r="C2589" t="str">
            <v xml:space="preserve"> 01</v>
          </cell>
          <cell r="D2589" t="str">
            <v>000</v>
          </cell>
          <cell r="E2589" t="str">
            <v>HOLSTON DEFENSE CORPORATION CONTRACT CLOSEOUT COST</v>
          </cell>
        </row>
        <row r="2590">
          <cell r="A2590" t="str">
            <v>EA8530</v>
          </cell>
          <cell r="B2590" t="str">
            <v>AMMO</v>
          </cell>
          <cell r="C2590" t="str">
            <v xml:space="preserve"> 01</v>
          </cell>
          <cell r="D2590" t="str">
            <v>000</v>
          </cell>
          <cell r="E2590" t="str">
            <v xml:space="preserve">LONE STAR CONTRACT CLOSEOUT COSTS                 </v>
          </cell>
        </row>
        <row r="2591">
          <cell r="A2591" t="str">
            <v>EA8540</v>
          </cell>
          <cell r="B2591" t="str">
            <v>AMMO</v>
          </cell>
          <cell r="C2591" t="str">
            <v xml:space="preserve"> 01</v>
          </cell>
          <cell r="D2591" t="str">
            <v>000</v>
          </cell>
          <cell r="E2591" t="str">
            <v xml:space="preserve">CAWCF LOSSES                                      </v>
          </cell>
        </row>
        <row r="2592">
          <cell r="A2592" t="str">
            <v>EA8550</v>
          </cell>
          <cell r="B2592" t="str">
            <v>AMMO</v>
          </cell>
          <cell r="C2592" t="str">
            <v xml:space="preserve"> 01</v>
          </cell>
          <cell r="D2592" t="str">
            <v>000</v>
          </cell>
          <cell r="E2592" t="str">
            <v xml:space="preserve">RADFORD AAP CONTRACT CLOSEOUT COSTS               </v>
          </cell>
        </row>
        <row r="2593">
          <cell r="A2593" t="str">
            <v>EA8560</v>
          </cell>
          <cell r="B2593" t="str">
            <v>AMMO</v>
          </cell>
          <cell r="C2593" t="str">
            <v xml:space="preserve"> 01</v>
          </cell>
          <cell r="D2593" t="str">
            <v>000</v>
          </cell>
          <cell r="E2593" t="str">
            <v xml:space="preserve">LAKE CITY AAP CONTRACT CLOSEOUT COSTS             </v>
          </cell>
        </row>
        <row r="2594">
          <cell r="A2594" t="str">
            <v>EA8561</v>
          </cell>
          <cell r="B2594" t="str">
            <v>AMMO</v>
          </cell>
          <cell r="C2594" t="str">
            <v xml:space="preserve"> 01</v>
          </cell>
          <cell r="D2594" t="str">
            <v>000</v>
          </cell>
          <cell r="E2594" t="str">
            <v xml:space="preserve">Closeout Liabilities -- LAP Competition           </v>
          </cell>
        </row>
        <row r="2595">
          <cell r="A2595" t="str">
            <v>EA9200</v>
          </cell>
          <cell r="B2595" t="str">
            <v>AMMO</v>
          </cell>
          <cell r="C2595" t="str">
            <v xml:space="preserve"> 01</v>
          </cell>
          <cell r="D2595" t="str">
            <v>000</v>
          </cell>
          <cell r="E2595" t="str">
            <v xml:space="preserve">Objective Family Of Weapons Ammunition, All Types </v>
          </cell>
        </row>
        <row r="2596">
          <cell r="A2596" t="str">
            <v>EA9800</v>
          </cell>
          <cell r="B2596" t="str">
            <v>AMMO</v>
          </cell>
          <cell r="C2596" t="str">
            <v xml:space="preserve"> 01</v>
          </cell>
          <cell r="D2596" t="str">
            <v>000</v>
          </cell>
          <cell r="E2596" t="str">
            <v xml:space="preserve">REMINGTON CLAIM                                   </v>
          </cell>
        </row>
        <row r="2597">
          <cell r="A2597" t="str">
            <v>EA9888</v>
          </cell>
          <cell r="B2597" t="str">
            <v>AMMO</v>
          </cell>
          <cell r="C2597" t="str">
            <v xml:space="preserve"> 01</v>
          </cell>
          <cell r="D2597" t="str">
            <v>000</v>
          </cell>
          <cell r="E2597" t="str">
            <v xml:space="preserve">JUDGMENT FUND REIMBURSEMENT                       </v>
          </cell>
        </row>
        <row r="2598">
          <cell r="A2598" t="str">
            <v>EA9992</v>
          </cell>
          <cell r="B2598" t="str">
            <v>AMMO</v>
          </cell>
          <cell r="C2598" t="str">
            <v xml:space="preserve"> 01</v>
          </cell>
          <cell r="D2598" t="str">
            <v>000</v>
          </cell>
          <cell r="E2598" t="str">
            <v xml:space="preserve">PROGRAM MANAGEMENT DIRECTORATE - FENCED PROGRAM 2 </v>
          </cell>
        </row>
        <row r="2599">
          <cell r="A2599" t="str">
            <v>EA9993</v>
          </cell>
          <cell r="B2599" t="str">
            <v>AMMO</v>
          </cell>
          <cell r="C2599" t="str">
            <v xml:space="preserve"> 01</v>
          </cell>
          <cell r="D2599" t="str">
            <v>000</v>
          </cell>
          <cell r="E2599" t="str">
            <v xml:space="preserve">PROGRAM MANAGEMENT DIRECTORATE - FENCED PROGRAM 1 </v>
          </cell>
        </row>
        <row r="2600">
          <cell r="A2600" t="str">
            <v>EB0016</v>
          </cell>
          <cell r="B2600" t="str">
            <v>AMMO</v>
          </cell>
          <cell r="C2600" t="str">
            <v xml:space="preserve"> 01</v>
          </cell>
          <cell r="D2600" t="str">
            <v>000</v>
          </cell>
          <cell r="E2600" t="str">
            <v xml:space="preserve">Ammo Components, All Types                        </v>
          </cell>
        </row>
        <row r="2601">
          <cell r="A2601" t="str">
            <v>EE1111</v>
          </cell>
          <cell r="B2601" t="str">
            <v>AMMO</v>
          </cell>
          <cell r="C2601" t="str">
            <v xml:space="preserve"> 02</v>
          </cell>
          <cell r="D2601" t="str">
            <v>000</v>
          </cell>
          <cell r="E2601" t="str">
            <v xml:space="preserve">UNDISTRIBUTED                                     </v>
          </cell>
        </row>
        <row r="2602">
          <cell r="A2602" t="str">
            <v>EL4000</v>
          </cell>
          <cell r="B2602" t="str">
            <v>AMMO</v>
          </cell>
          <cell r="C2602" t="str">
            <v xml:space="preserve"> 01</v>
          </cell>
          <cell r="D2602" t="str">
            <v>000</v>
          </cell>
          <cell r="E2602" t="str">
            <v xml:space="preserve">ITEMS LESS THAN $5.0M (AMMO)                      </v>
          </cell>
        </row>
        <row r="2603">
          <cell r="A2603" t="str">
            <v>EM4000</v>
          </cell>
          <cell r="B2603" t="str">
            <v>AMMO</v>
          </cell>
          <cell r="C2603" t="str">
            <v xml:space="preserve"> 01</v>
          </cell>
          <cell r="D2603" t="str">
            <v>000</v>
          </cell>
          <cell r="E2603" t="str">
            <v xml:space="preserve">ALL OTHER (AMMO)                                  </v>
          </cell>
        </row>
        <row r="2604">
          <cell r="A2604" t="str">
            <v>EP0080</v>
          </cell>
          <cell r="B2604" t="str">
            <v>AMMO</v>
          </cell>
          <cell r="C2604" t="str">
            <v xml:space="preserve"> 02</v>
          </cell>
          <cell r="D2604" t="str">
            <v>000</v>
          </cell>
          <cell r="E2604" t="str">
            <v xml:space="preserve">PRODUCTION ENGINEERING MEASURES                   </v>
          </cell>
        </row>
        <row r="2605">
          <cell r="A2605" t="str">
            <v>EP0900</v>
          </cell>
          <cell r="B2605" t="str">
            <v>AMMO</v>
          </cell>
          <cell r="C2605" t="str">
            <v xml:space="preserve"> 02</v>
          </cell>
          <cell r="D2605" t="str">
            <v>000</v>
          </cell>
          <cell r="E2605" t="str">
            <v xml:space="preserve">PROV OF IND FAC - CONSTRUCTION RELATED            </v>
          </cell>
        </row>
        <row r="2606">
          <cell r="A2606" t="str">
            <v>EP1000</v>
          </cell>
          <cell r="B2606" t="str">
            <v>AMMO</v>
          </cell>
          <cell r="C2606" t="str">
            <v xml:space="preserve"> 02</v>
          </cell>
          <cell r="D2606" t="str">
            <v>000</v>
          </cell>
          <cell r="E2606" t="str">
            <v xml:space="preserve">Industrial Facilities                             </v>
          </cell>
        </row>
        <row r="2607">
          <cell r="A2607" t="str">
            <v>EP1100</v>
          </cell>
          <cell r="B2607" t="str">
            <v>AMMO</v>
          </cell>
          <cell r="C2607" t="str">
            <v xml:space="preserve"> 02</v>
          </cell>
          <cell r="D2607" t="str">
            <v>000</v>
          </cell>
          <cell r="E2607" t="str">
            <v xml:space="preserve">ANNUAL SUPPORT PROJECTS                           </v>
          </cell>
        </row>
        <row r="2608">
          <cell r="A2608" t="str">
            <v>EP1200</v>
          </cell>
          <cell r="B2608" t="str">
            <v>AMMO</v>
          </cell>
          <cell r="C2608" t="str">
            <v xml:space="preserve"> 02</v>
          </cell>
          <cell r="D2608" t="str">
            <v>000</v>
          </cell>
          <cell r="E2608" t="str">
            <v xml:space="preserve">Provision of Industrial Facilities (PIF)          </v>
          </cell>
        </row>
        <row r="2609">
          <cell r="A2609" t="str">
            <v>EP1220</v>
          </cell>
          <cell r="B2609" t="str">
            <v>AMMO</v>
          </cell>
          <cell r="C2609" t="str">
            <v xml:space="preserve"> 02</v>
          </cell>
          <cell r="D2609" t="str">
            <v>000</v>
          </cell>
          <cell r="E2609" t="str">
            <v xml:space="preserve">MODERNIZATION PROJECTS                            </v>
          </cell>
        </row>
        <row r="2610">
          <cell r="A2610" t="str">
            <v>EP1300</v>
          </cell>
          <cell r="B2610" t="str">
            <v>AMMO</v>
          </cell>
          <cell r="C2610" t="str">
            <v xml:space="preserve"> 02</v>
          </cell>
          <cell r="D2610" t="str">
            <v>000</v>
          </cell>
          <cell r="E2610" t="str">
            <v xml:space="preserve">RDX FACILITY                                      </v>
          </cell>
        </row>
        <row r="2611">
          <cell r="A2611" t="str">
            <v>EP1500</v>
          </cell>
          <cell r="B2611" t="str">
            <v>AMMO</v>
          </cell>
          <cell r="C2611" t="str">
            <v xml:space="preserve"> 02</v>
          </cell>
          <cell r="D2611" t="str">
            <v>000</v>
          </cell>
          <cell r="E2611" t="str">
            <v xml:space="preserve">Maintenance Of Inactive Facilities                </v>
          </cell>
        </row>
        <row r="2612">
          <cell r="A2612" t="str">
            <v>EP1700</v>
          </cell>
          <cell r="B2612" t="str">
            <v>AMMO</v>
          </cell>
          <cell r="C2612" t="str">
            <v xml:space="preserve"> 02</v>
          </cell>
          <cell r="D2612" t="str">
            <v>000</v>
          </cell>
          <cell r="E2612" t="str">
            <v xml:space="preserve">Conventional Munitions Demilitarization           </v>
          </cell>
        </row>
        <row r="2613">
          <cell r="A2613" t="str">
            <v>EP1800</v>
          </cell>
          <cell r="B2613" t="str">
            <v>AMMO</v>
          </cell>
          <cell r="C2613" t="str">
            <v xml:space="preserve"> 02</v>
          </cell>
          <cell r="D2613" t="str">
            <v>000</v>
          </cell>
          <cell r="E2613" t="str">
            <v xml:space="preserve">Conventional Ammunition Demilitarization (SMCA)   </v>
          </cell>
        </row>
        <row r="2614">
          <cell r="A2614" t="str">
            <v>EP1801</v>
          </cell>
          <cell r="B2614" t="str">
            <v>AMMO</v>
          </cell>
          <cell r="C2614" t="str">
            <v xml:space="preserve"> 02</v>
          </cell>
          <cell r="D2614" t="str">
            <v>000</v>
          </cell>
          <cell r="E2614" t="str">
            <v xml:space="preserve">Other Non-Army Service Demil Items (non-SMCA)     </v>
          </cell>
        </row>
        <row r="2615">
          <cell r="A2615" t="str">
            <v>EP1802</v>
          </cell>
          <cell r="B2615" t="str">
            <v>AMMO</v>
          </cell>
          <cell r="C2615" t="str">
            <v xml:space="preserve"> 02</v>
          </cell>
          <cell r="D2615" t="str">
            <v>000</v>
          </cell>
          <cell r="E2615" t="str">
            <v xml:space="preserve">Army Missile Demilitarization                     </v>
          </cell>
        </row>
        <row r="2616">
          <cell r="A2616" t="str">
            <v>EP1803</v>
          </cell>
          <cell r="B2616" t="str">
            <v>AMMO</v>
          </cell>
          <cell r="C2616" t="str">
            <v xml:space="preserve"> 02</v>
          </cell>
          <cell r="D2616" t="str">
            <v>000</v>
          </cell>
          <cell r="E2616" t="str">
            <v xml:space="preserve">Non-Army Missile Demilitarization                 </v>
          </cell>
        </row>
        <row r="2617">
          <cell r="A2617" t="str">
            <v>EP2000</v>
          </cell>
          <cell r="B2617" t="str">
            <v>AMMO</v>
          </cell>
          <cell r="C2617" t="str">
            <v xml:space="preserve"> 02</v>
          </cell>
          <cell r="D2617" t="str">
            <v>000</v>
          </cell>
          <cell r="E2617" t="str">
            <v xml:space="preserve">Layaway Of Industrial Facilities                  </v>
          </cell>
        </row>
        <row r="2618">
          <cell r="A2618" t="str">
            <v>EP2500</v>
          </cell>
          <cell r="B2618" t="str">
            <v>AMMO</v>
          </cell>
          <cell r="C2618" t="str">
            <v xml:space="preserve"> 02</v>
          </cell>
          <cell r="D2618" t="str">
            <v>000</v>
          </cell>
          <cell r="E2618" t="str">
            <v xml:space="preserve">ARMS Initiative                                   </v>
          </cell>
        </row>
        <row r="2619">
          <cell r="A2619" t="str">
            <v>EP2510</v>
          </cell>
          <cell r="B2619" t="str">
            <v>AMMO</v>
          </cell>
          <cell r="C2619" t="str">
            <v xml:space="preserve"> 08</v>
          </cell>
          <cell r="D2619" t="str">
            <v>000</v>
          </cell>
          <cell r="E2619" t="str">
            <v xml:space="preserve">INTEREST ON RE-ESTIMATE                           </v>
          </cell>
        </row>
        <row r="2620">
          <cell r="A2620" t="str">
            <v>EP2520</v>
          </cell>
          <cell r="B2620" t="str">
            <v>AMMO</v>
          </cell>
          <cell r="C2620" t="str">
            <v xml:space="preserve"> 07</v>
          </cell>
          <cell r="D2620" t="str">
            <v>000</v>
          </cell>
          <cell r="E2620" t="str">
            <v xml:space="preserve">RE-ESTIMATE OF GUAR LOAN                          </v>
          </cell>
        </row>
        <row r="2621">
          <cell r="A2621" t="str">
            <v>EP3000</v>
          </cell>
          <cell r="B2621" t="str">
            <v>AMMO</v>
          </cell>
          <cell r="C2621" t="str">
            <v xml:space="preserve"> 02</v>
          </cell>
          <cell r="D2621" t="str">
            <v>000</v>
          </cell>
          <cell r="E2621" t="str">
            <v xml:space="preserve">QUICK RETURN ON INVESTMENT PROGRAM                </v>
          </cell>
        </row>
        <row r="2622">
          <cell r="A2622" t="str">
            <v>EP3100</v>
          </cell>
          <cell r="B2622" t="str">
            <v>AMMO</v>
          </cell>
          <cell r="C2622" t="str">
            <v xml:space="preserve"> 02</v>
          </cell>
          <cell r="D2622" t="str">
            <v>000</v>
          </cell>
          <cell r="E2622" t="str">
            <v xml:space="preserve">MANUFACTURING TECHNOLOGY PROGRAM                  </v>
          </cell>
        </row>
        <row r="2623">
          <cell r="A2623" t="str">
            <v>EP3200</v>
          </cell>
          <cell r="B2623" t="str">
            <v>AMMO</v>
          </cell>
          <cell r="C2623" t="str">
            <v xml:space="preserve"> 02</v>
          </cell>
          <cell r="D2623" t="str">
            <v>000</v>
          </cell>
          <cell r="E2623" t="str">
            <v xml:space="preserve">MILITARY ADAPTATION OF COMMERCIAL ITEMS           </v>
          </cell>
        </row>
        <row r="2624">
          <cell r="A2624" t="str">
            <v>EP3300</v>
          </cell>
          <cell r="B2624" t="str">
            <v>AMMO</v>
          </cell>
          <cell r="C2624" t="str">
            <v xml:space="preserve"> 02</v>
          </cell>
          <cell r="D2624" t="str">
            <v>000</v>
          </cell>
          <cell r="E2624" t="str">
            <v xml:space="preserve">DEPOT MAINTENANCE PLANT EQUIP (AMMO)              </v>
          </cell>
        </row>
        <row r="2625">
          <cell r="A2625" t="str">
            <v>EP3301</v>
          </cell>
          <cell r="B2625" t="str">
            <v>AMMO</v>
          </cell>
          <cell r="C2625" t="str">
            <v xml:space="preserve"> 02</v>
          </cell>
          <cell r="D2625" t="str">
            <v>000</v>
          </cell>
          <cell r="E2625" t="str">
            <v xml:space="preserve">PRODUCTIVITY INVESTMENTS (DMPE)                   </v>
          </cell>
        </row>
        <row r="2626">
          <cell r="A2626" t="str">
            <v>EP3399</v>
          </cell>
          <cell r="B2626" t="str">
            <v>AMMO</v>
          </cell>
          <cell r="C2626" t="str">
            <v xml:space="preserve"> 02</v>
          </cell>
          <cell r="D2626" t="str">
            <v>000</v>
          </cell>
          <cell r="E2626" t="str">
            <v xml:space="preserve">DEPOT MAINTENANCE PLANT EQUIPMENT (AMMO)          </v>
          </cell>
        </row>
        <row r="2627">
          <cell r="A2627" t="str">
            <v>EP4000</v>
          </cell>
          <cell r="B2627" t="str">
            <v>AMMO</v>
          </cell>
          <cell r="C2627" t="str">
            <v xml:space="preserve"> 02</v>
          </cell>
          <cell r="D2627" t="str">
            <v>000</v>
          </cell>
          <cell r="E2627" t="str">
            <v xml:space="preserve">PROVING GROUND MODERNIZATION                      </v>
          </cell>
        </row>
        <row r="2628">
          <cell r="A2628" t="str">
            <v>EP4100</v>
          </cell>
          <cell r="B2628" t="str">
            <v>AMMO</v>
          </cell>
          <cell r="C2628" t="str">
            <v xml:space="preserve"> 02</v>
          </cell>
          <cell r="D2628" t="str">
            <v>000</v>
          </cell>
          <cell r="E2628" t="str">
            <v xml:space="preserve">CHEMICAL DEMILITARIZATION PROGRAM                 </v>
          </cell>
        </row>
        <row r="2629">
          <cell r="A2629" t="str">
            <v>EP4200</v>
          </cell>
          <cell r="B2629" t="str">
            <v>AMMO</v>
          </cell>
          <cell r="C2629" t="str">
            <v xml:space="preserve"> 02</v>
          </cell>
          <cell r="D2629" t="str">
            <v>000</v>
          </cell>
          <cell r="E2629" t="str">
            <v xml:space="preserve">FLEXIBLE MANUFACTURING CENTERS                    </v>
          </cell>
        </row>
        <row r="2630">
          <cell r="A2630" t="str">
            <v>EP5000</v>
          </cell>
          <cell r="B2630" t="str">
            <v>AMMO</v>
          </cell>
          <cell r="C2630" t="str">
            <v xml:space="preserve"> 02</v>
          </cell>
          <cell r="D2630" t="str">
            <v>000</v>
          </cell>
          <cell r="E2630" t="str">
            <v xml:space="preserve">POST RETIREMENT BENEFITS                          </v>
          </cell>
        </row>
        <row r="2631">
          <cell r="A2631" t="str">
            <v>EP9999</v>
          </cell>
          <cell r="B2631" t="str">
            <v>AMMO</v>
          </cell>
          <cell r="C2631" t="str">
            <v xml:space="preserve"> 02</v>
          </cell>
          <cell r="D2631" t="str">
            <v>000</v>
          </cell>
          <cell r="E2631" t="str">
            <v xml:space="preserve">MX MISSILE                                        </v>
          </cell>
        </row>
        <row r="2632">
          <cell r="A2632" t="str">
            <v>ER0001</v>
          </cell>
          <cell r="B2632" t="str">
            <v>AMMO</v>
          </cell>
          <cell r="C2632" t="str">
            <v xml:space="preserve"> 01</v>
          </cell>
          <cell r="D2632" t="str">
            <v>000</v>
          </cell>
          <cell r="E2632" t="str">
            <v xml:space="preserve">SELECTABLE LIGHTWEIGHT ATTACK MUNITION            </v>
          </cell>
        </row>
        <row r="2633">
          <cell r="A2633" t="str">
            <v>ER0002</v>
          </cell>
          <cell r="B2633" t="str">
            <v>AMMO</v>
          </cell>
          <cell r="C2633" t="str">
            <v xml:space="preserve"> 01</v>
          </cell>
          <cell r="D2633" t="str">
            <v>000</v>
          </cell>
          <cell r="E2633" t="str">
            <v xml:space="preserve">RANGER ANTI-ARMOR WPN SYS (SOF)                   </v>
          </cell>
        </row>
        <row r="2634">
          <cell r="A2634" t="str">
            <v>ER0003</v>
          </cell>
          <cell r="B2634" t="str">
            <v>AMMO</v>
          </cell>
          <cell r="C2634" t="str">
            <v xml:space="preserve"> 01</v>
          </cell>
          <cell r="D2634" t="str">
            <v>000</v>
          </cell>
          <cell r="E2634" t="str">
            <v xml:space="preserve">PROJ ARTY 155MM M483 PROVE-OUT                    </v>
          </cell>
        </row>
        <row r="2635">
          <cell r="A2635" t="str">
            <v>ER2000</v>
          </cell>
          <cell r="B2635" t="str">
            <v>AMMO</v>
          </cell>
          <cell r="C2635" t="str">
            <v xml:space="preserve"> 01</v>
          </cell>
          <cell r="D2635" t="str">
            <v>000</v>
          </cell>
          <cell r="E2635" t="str">
            <v xml:space="preserve">PROJ ARTY GRENADE METAL PARTS                     </v>
          </cell>
        </row>
        <row r="2636">
          <cell r="A2636" t="str">
            <v>ER3000</v>
          </cell>
          <cell r="B2636" t="str">
            <v>AMMO</v>
          </cell>
          <cell r="C2636" t="str">
            <v xml:space="preserve"> 01</v>
          </cell>
          <cell r="D2636" t="str">
            <v>000</v>
          </cell>
          <cell r="E2636" t="str">
            <v xml:space="preserve">CTG MORTAR 60MM METAL PARTS                       </v>
          </cell>
        </row>
        <row r="2637">
          <cell r="A2637" t="str">
            <v>ER7003</v>
          </cell>
          <cell r="B2637" t="str">
            <v>AMMO</v>
          </cell>
          <cell r="C2637" t="str">
            <v xml:space="preserve"> 01</v>
          </cell>
          <cell r="D2637" t="str">
            <v>000</v>
          </cell>
          <cell r="E2637" t="str">
            <v xml:space="preserve">UNICHARGE 155MM                                   </v>
          </cell>
        </row>
        <row r="2638">
          <cell r="A2638" t="str">
            <v>ER7004</v>
          </cell>
          <cell r="B2638" t="str">
            <v>AMMO</v>
          </cell>
          <cell r="C2638" t="str">
            <v xml:space="preserve"> 01</v>
          </cell>
          <cell r="D2638" t="str">
            <v>000</v>
          </cell>
          <cell r="E2638" t="str">
            <v xml:space="preserve">MULTI PURP IMP MUN                                </v>
          </cell>
        </row>
        <row r="2639">
          <cell r="A2639" t="str">
            <v>ER8000</v>
          </cell>
          <cell r="B2639" t="str">
            <v>AMMO</v>
          </cell>
          <cell r="C2639" t="str">
            <v xml:space="preserve"> 01</v>
          </cell>
          <cell r="D2639" t="str">
            <v>000</v>
          </cell>
          <cell r="E2639" t="str">
            <v xml:space="preserve">ARTILLERY FUZES, ALL TYPES                        </v>
          </cell>
        </row>
        <row r="2640">
          <cell r="A2640" t="str">
            <v>ER8001</v>
          </cell>
          <cell r="B2640" t="str">
            <v>AMMO</v>
          </cell>
          <cell r="C2640" t="str">
            <v xml:space="preserve"> 01</v>
          </cell>
          <cell r="D2640" t="str">
            <v>000</v>
          </cell>
          <cell r="E2640" t="str">
            <v xml:space="preserve">CTG, 40mm, All Types                              </v>
          </cell>
        </row>
        <row r="2641">
          <cell r="A2641" t="str">
            <v>ER8017</v>
          </cell>
          <cell r="B2641" t="str">
            <v>AMMO</v>
          </cell>
          <cell r="C2641" t="str">
            <v xml:space="preserve"> 01</v>
          </cell>
          <cell r="D2641" t="str">
            <v>000</v>
          </cell>
          <cell r="E2641" t="str">
            <v xml:space="preserve">ARTY, FUZE, MULTI OPTION (MOFA), M782             </v>
          </cell>
        </row>
        <row r="2642">
          <cell r="A2642" t="str">
            <v>ER8021</v>
          </cell>
          <cell r="B2642" t="str">
            <v>AMMO</v>
          </cell>
          <cell r="C2642" t="str">
            <v xml:space="preserve"> 01</v>
          </cell>
          <cell r="D2642" t="str">
            <v>000</v>
          </cell>
          <cell r="E2642" t="str">
            <v xml:space="preserve">PROP CHG, 155mm ARTY MACS, M232 Series            </v>
          </cell>
        </row>
        <row r="2643">
          <cell r="A2643" t="str">
            <v>ER8099</v>
          </cell>
          <cell r="B2643" t="str">
            <v>AMMO</v>
          </cell>
          <cell r="C2643" t="str">
            <v xml:space="preserve"> 01</v>
          </cell>
          <cell r="D2643" t="str">
            <v>000</v>
          </cell>
          <cell r="E2643" t="str">
            <v xml:space="preserve">MOBILE PROJ SMK SYS                               </v>
          </cell>
        </row>
        <row r="2644">
          <cell r="A2644" t="str">
            <v>ER8110</v>
          </cell>
          <cell r="B2644" t="str">
            <v>AMMO</v>
          </cell>
          <cell r="C2644" t="str">
            <v xml:space="preserve"> 01</v>
          </cell>
          <cell r="D2644" t="str">
            <v>000</v>
          </cell>
          <cell r="E2644" t="str">
            <v xml:space="preserve">CTG, .45 CAL, ALL TYPES                           </v>
          </cell>
        </row>
        <row r="2645">
          <cell r="A2645" t="str">
            <v>ER8120</v>
          </cell>
          <cell r="B2645" t="str">
            <v>AMMO</v>
          </cell>
          <cell r="C2645" t="str">
            <v xml:space="preserve"> 01</v>
          </cell>
          <cell r="D2645" t="str">
            <v>000</v>
          </cell>
          <cell r="E2645" t="str">
            <v xml:space="preserve">CTG, 30mm, All Types                              </v>
          </cell>
        </row>
        <row r="2646">
          <cell r="A2646" t="str">
            <v>F00001</v>
          </cell>
          <cell r="B2646" t="str">
            <v xml:space="preserve">OPA </v>
          </cell>
          <cell r="C2646" t="str">
            <v xml:space="preserve"> 03</v>
          </cell>
          <cell r="D2646" t="str">
            <v>000</v>
          </cell>
          <cell r="E2646" t="str">
            <v xml:space="preserve">Unmanned Ground Vehicle                           </v>
          </cell>
        </row>
        <row r="2647">
          <cell r="A2647" t="str">
            <v>F00002</v>
          </cell>
          <cell r="B2647" t="str">
            <v xml:space="preserve">OPA </v>
          </cell>
          <cell r="C2647" t="str">
            <v xml:space="preserve"> 03</v>
          </cell>
          <cell r="D2647" t="str">
            <v>000</v>
          </cell>
          <cell r="E2647" t="str">
            <v xml:space="preserve">Unmanned Ground Vehicle Inc 2                     </v>
          </cell>
        </row>
        <row r="2648">
          <cell r="A2648" t="str">
            <v>F00700</v>
          </cell>
          <cell r="B2648" t="str">
            <v>AMMO</v>
          </cell>
          <cell r="C2648" t="str">
            <v xml:space="preserve"> 01</v>
          </cell>
          <cell r="D2648" t="str">
            <v>000</v>
          </cell>
          <cell r="E2648" t="str">
            <v xml:space="preserve">CTG 5.56MM SNIPER MATCH XM1008                    </v>
          </cell>
        </row>
        <row r="2649">
          <cell r="A2649" t="str">
            <v>F00900</v>
          </cell>
          <cell r="B2649" t="str">
            <v>AMMO</v>
          </cell>
          <cell r="C2649" t="str">
            <v xml:space="preserve"> 01</v>
          </cell>
          <cell r="D2649" t="str">
            <v>000</v>
          </cell>
          <cell r="E2649" t="str">
            <v xml:space="preserve">CTG 40MM CANISTER M1001                           </v>
          </cell>
        </row>
        <row r="2650">
          <cell r="A2650" t="str">
            <v>F01000</v>
          </cell>
          <cell r="B2650" t="str">
            <v>AMMO</v>
          </cell>
          <cell r="C2650" t="str">
            <v xml:space="preserve"> 01</v>
          </cell>
          <cell r="D2650" t="str">
            <v>000</v>
          </cell>
          <cell r="E2650" t="str">
            <v xml:space="preserve">SIMULATOR, MAIN TANK GUN, M30                     </v>
          </cell>
        </row>
        <row r="2651">
          <cell r="A2651" t="str">
            <v>F01100</v>
          </cell>
          <cell r="B2651" t="str">
            <v>AMMO</v>
          </cell>
          <cell r="C2651" t="str">
            <v xml:space="preserve"> 01</v>
          </cell>
          <cell r="D2651" t="str">
            <v>000</v>
          </cell>
          <cell r="E2651" t="str">
            <v xml:space="preserve">SIMULATOR, DIRECT/INDIRECT FIRE CUE, M31          </v>
          </cell>
        </row>
        <row r="2652">
          <cell r="A2652" t="str">
            <v>F47400</v>
          </cell>
          <cell r="B2652" t="str">
            <v>AMMO</v>
          </cell>
          <cell r="C2652" t="str">
            <v xml:space="preserve"> 01</v>
          </cell>
          <cell r="D2652" t="str">
            <v>000</v>
          </cell>
          <cell r="E2652" t="str">
            <v xml:space="preserve">CTG CAL .50 API, MK211, MOD 1, LDK 4/1            </v>
          </cell>
        </row>
        <row r="2653">
          <cell r="A2653" t="str">
            <v>F47500</v>
          </cell>
          <cell r="B2653" t="str">
            <v>AMMO</v>
          </cell>
          <cell r="C2653" t="str">
            <v xml:space="preserve"> 01</v>
          </cell>
          <cell r="D2653" t="str">
            <v>000</v>
          </cell>
          <cell r="E2653" t="str">
            <v xml:space="preserve">CTG, 7.62mm 4 AP M993 / 1 Tracer M62, w/M13 Link  </v>
          </cell>
        </row>
        <row r="2654">
          <cell r="A2654" t="str">
            <v>F47600</v>
          </cell>
          <cell r="B2654" t="str">
            <v>AMMO</v>
          </cell>
          <cell r="C2654" t="str">
            <v xml:space="preserve"> 01</v>
          </cell>
          <cell r="D2654" t="str">
            <v>000</v>
          </cell>
          <cell r="E2654" t="str">
            <v>CTG 5.56MM 4 AP M995/1 TRACE M856 w/M27 lnk f/M249</v>
          </cell>
        </row>
        <row r="2655">
          <cell r="A2655" t="str">
            <v>F47700</v>
          </cell>
          <cell r="B2655" t="str">
            <v>AMMO</v>
          </cell>
          <cell r="C2655" t="str">
            <v xml:space="preserve"> 01</v>
          </cell>
          <cell r="D2655" t="str">
            <v>000</v>
          </cell>
          <cell r="E2655" t="str">
            <v>GRENADE, 66MM VEH LNCHD WHITE SMOKE SCREENING, M90</v>
          </cell>
        </row>
        <row r="2656">
          <cell r="A2656" t="str">
            <v>F51001</v>
          </cell>
          <cell r="B2656" t="str">
            <v>AMMO</v>
          </cell>
          <cell r="C2656" t="str">
            <v xml:space="preserve"> 01</v>
          </cell>
          <cell r="D2656" t="str">
            <v>000</v>
          </cell>
          <cell r="E2656" t="str">
            <v xml:space="preserve">CTG, 5.56MM AP, M995 SINGLE ROUND                 </v>
          </cell>
        </row>
        <row r="2657">
          <cell r="A2657" t="str">
            <v>F57501</v>
          </cell>
          <cell r="B2657" t="str">
            <v>AMMO</v>
          </cell>
          <cell r="C2657" t="str">
            <v xml:space="preserve"> 01</v>
          </cell>
          <cell r="D2657" t="str">
            <v>000</v>
          </cell>
          <cell r="E2657" t="str">
            <v xml:space="preserve">CTG, 7.62MM AP M993 SINGLE ROUND                  </v>
          </cell>
        </row>
        <row r="2658">
          <cell r="A2658" t="str">
            <v>F57510</v>
          </cell>
          <cell r="B2658" t="str">
            <v>AMMO</v>
          </cell>
          <cell r="C2658" t="str">
            <v xml:space="preserve"> 01</v>
          </cell>
          <cell r="D2658" t="str">
            <v>000</v>
          </cell>
          <cell r="E2658" t="str">
            <v xml:space="preserve">CTG, 7.62mm Advanced Armor Piercing, XM1158       </v>
          </cell>
        </row>
        <row r="2659">
          <cell r="A2659" t="str">
            <v>F57515</v>
          </cell>
          <cell r="B2659" t="str">
            <v>AMMO</v>
          </cell>
          <cell r="C2659" t="str">
            <v xml:space="preserve"> 01</v>
          </cell>
          <cell r="D2659" t="str">
            <v>000</v>
          </cell>
          <cell r="E2659" t="str">
            <v xml:space="preserve">CTG, 7.62 REDUCED RANGE AMMUNITION                </v>
          </cell>
        </row>
        <row r="2660">
          <cell r="A2660" t="str">
            <v>F57600</v>
          </cell>
          <cell r="B2660" t="str">
            <v>AMMO</v>
          </cell>
          <cell r="C2660" t="str">
            <v xml:space="preserve"> 01</v>
          </cell>
          <cell r="D2660" t="str">
            <v>000</v>
          </cell>
          <cell r="E2660" t="str">
            <v xml:space="preserve">CHARGE, SPOTTING, F/155MM DPICM                   </v>
          </cell>
        </row>
        <row r="2661">
          <cell r="A2661" t="str">
            <v>F75900</v>
          </cell>
          <cell r="B2661" t="str">
            <v>AMMO</v>
          </cell>
          <cell r="C2661" t="str">
            <v xml:space="preserve"> 01</v>
          </cell>
          <cell r="D2661" t="str">
            <v>000</v>
          </cell>
          <cell r="E2661" t="str">
            <v xml:space="preserve">MARKER LOCATION MARINE MK 25 MOD 3 6242           </v>
          </cell>
        </row>
        <row r="2662">
          <cell r="A2662" t="str">
            <v>F76740</v>
          </cell>
          <cell r="B2662" t="str">
            <v>AMMO</v>
          </cell>
          <cell r="C2662" t="str">
            <v xml:space="preserve"> 01</v>
          </cell>
          <cell r="D2662" t="str">
            <v>000</v>
          </cell>
          <cell r="E2662" t="str">
            <v xml:space="preserve">Standoff Activated Volcano Obstacle               </v>
          </cell>
        </row>
        <row r="2663">
          <cell r="A2663" t="str">
            <v>F78310</v>
          </cell>
          <cell r="B2663" t="str">
            <v>AMMO</v>
          </cell>
          <cell r="C2663" t="str">
            <v xml:space="preserve"> 01</v>
          </cell>
          <cell r="D2663" t="str">
            <v>000</v>
          </cell>
          <cell r="E2663" t="str">
            <v xml:space="preserve">Close Terrain Shaping Obstacle                    </v>
          </cell>
        </row>
        <row r="2664">
          <cell r="A2664" t="str">
            <v>F80100</v>
          </cell>
          <cell r="B2664" t="str">
            <v>AMMO</v>
          </cell>
          <cell r="C2664" t="str">
            <v xml:space="preserve"> 01</v>
          </cell>
          <cell r="D2664" t="str">
            <v>000</v>
          </cell>
          <cell r="E2664" t="str">
            <v xml:space="preserve">MARKER LOC MARINE MK 58 7636                      </v>
          </cell>
        </row>
        <row r="2665">
          <cell r="A2665" t="str">
            <v>F88000</v>
          </cell>
          <cell r="B2665" t="str">
            <v>AMMO</v>
          </cell>
          <cell r="C2665" t="str">
            <v xml:space="preserve"> 01</v>
          </cell>
          <cell r="D2665" t="str">
            <v>000</v>
          </cell>
          <cell r="E2665" t="str">
            <v>CTG, .50cal 4 SLAP M903 / 1 SLAP-T M962, w/M9 Link</v>
          </cell>
        </row>
        <row r="2666">
          <cell r="A2666" t="str">
            <v>FP0500</v>
          </cell>
          <cell r="B2666" t="str">
            <v>CBIP</v>
          </cell>
          <cell r="C2666" t="str">
            <v xml:space="preserve"> 03</v>
          </cell>
          <cell r="D2666" t="str">
            <v>000</v>
          </cell>
          <cell r="E2666" t="str">
            <v xml:space="preserve">CB INSTALLATION PROTECTION EQUIPMENT              </v>
          </cell>
        </row>
        <row r="2667">
          <cell r="A2667" t="str">
            <v>FR0100</v>
          </cell>
          <cell r="B2667" t="str">
            <v>CBIP</v>
          </cell>
          <cell r="C2667" t="str">
            <v xml:space="preserve"> 03</v>
          </cell>
          <cell r="D2667" t="str">
            <v>000</v>
          </cell>
          <cell r="E2667" t="str">
            <v xml:space="preserve">CB EMERGENCY FIRST RESPONSE EQUIPMENT             </v>
          </cell>
        </row>
        <row r="2668">
          <cell r="A2668" t="str">
            <v>FX0007</v>
          </cell>
          <cell r="B2668" t="str">
            <v xml:space="preserve">OPA </v>
          </cell>
          <cell r="C2668" t="str">
            <v xml:space="preserve"> 03</v>
          </cell>
          <cell r="D2668" t="str">
            <v>000</v>
          </cell>
          <cell r="E2668" t="str">
            <v xml:space="preserve">PROTECTIVE CLOTHING                               </v>
          </cell>
        </row>
        <row r="2669">
          <cell r="A2669" t="str">
            <v>FX0014</v>
          </cell>
          <cell r="B2669" t="str">
            <v xml:space="preserve">OPA </v>
          </cell>
          <cell r="C2669" t="str">
            <v xml:space="preserve"> 03</v>
          </cell>
          <cell r="D2669" t="str">
            <v>000</v>
          </cell>
          <cell r="E2669" t="str">
            <v xml:space="preserve">CMBT VEH DEF OBSCURE SYS LAUNCHER                 </v>
          </cell>
        </row>
        <row r="2670">
          <cell r="A2670" t="str">
            <v>FX0016</v>
          </cell>
          <cell r="B2670" t="str">
            <v xml:space="preserve">OPA </v>
          </cell>
          <cell r="C2670" t="str">
            <v xml:space="preserve"> 03</v>
          </cell>
          <cell r="D2670" t="str">
            <v>000</v>
          </cell>
          <cell r="E2670" t="str">
            <v xml:space="preserve">DECON APP, NONAQUEOUS, MOBILE                     </v>
          </cell>
        </row>
        <row r="2671">
          <cell r="A2671" t="str">
            <v>G00002</v>
          </cell>
          <cell r="B2671" t="str">
            <v xml:space="preserve">OPA </v>
          </cell>
          <cell r="C2671" t="str">
            <v xml:space="preserve"> 03</v>
          </cell>
          <cell r="D2671" t="str">
            <v>000</v>
          </cell>
          <cell r="E2671" t="str">
            <v xml:space="preserve">Training/Logistics/Management Inc 2               </v>
          </cell>
        </row>
        <row r="2672">
          <cell r="A2672" t="str">
            <v>G00500</v>
          </cell>
          <cell r="B2672" t="str">
            <v xml:space="preserve">OPA </v>
          </cell>
          <cell r="C2672" t="str">
            <v xml:space="preserve"> 03</v>
          </cell>
          <cell r="D2672" t="str">
            <v>000</v>
          </cell>
          <cell r="E2672" t="str">
            <v xml:space="preserve">CONTROL REMOTE LANDMINE SYSTEM XM71               </v>
          </cell>
        </row>
        <row r="2673">
          <cell r="A2673" t="str">
            <v>G01000</v>
          </cell>
          <cell r="B2673" t="str">
            <v xml:space="preserve">OPA </v>
          </cell>
          <cell r="C2673" t="str">
            <v xml:space="preserve"> 03</v>
          </cell>
          <cell r="D2673" t="str">
            <v>000</v>
          </cell>
          <cell r="E2673" t="str">
            <v>INTELLIGENT MUNITION SYSTEM (IMA) REMOTE CONTROL U</v>
          </cell>
        </row>
        <row r="2674">
          <cell r="A2674" t="str">
            <v>G01001</v>
          </cell>
          <cell r="B2674" t="str">
            <v xml:space="preserve">OPA </v>
          </cell>
          <cell r="C2674" t="str">
            <v xml:space="preserve"> 03</v>
          </cell>
          <cell r="D2674" t="str">
            <v>000</v>
          </cell>
          <cell r="E2674" t="str">
            <v xml:space="preserve">AMC Critical Items OPA3                           </v>
          </cell>
        </row>
        <row r="2675">
          <cell r="A2675" t="str">
            <v>G01100</v>
          </cell>
          <cell r="B2675" t="str">
            <v>WTCV</v>
          </cell>
          <cell r="C2675" t="str">
            <v xml:space="preserve"> 01</v>
          </cell>
          <cell r="D2675" t="str">
            <v>000</v>
          </cell>
          <cell r="E2675" t="str">
            <v xml:space="preserve">CRUSADER SYSTEM: (XM2001, XM2002, XM2003)         </v>
          </cell>
        </row>
        <row r="2676">
          <cell r="A2676" t="str">
            <v>G01101</v>
          </cell>
          <cell r="B2676" t="str">
            <v xml:space="preserve">OPA </v>
          </cell>
          <cell r="C2676" t="str">
            <v xml:space="preserve"> 03</v>
          </cell>
          <cell r="D2676" t="str">
            <v>000</v>
          </cell>
          <cell r="E2676" t="str">
            <v xml:space="preserve">Personnel Recovery Support System (PRSS)          </v>
          </cell>
        </row>
        <row r="2677">
          <cell r="A2677" t="str">
            <v>G01201</v>
          </cell>
          <cell r="B2677" t="str">
            <v xml:space="preserve">OPA </v>
          </cell>
          <cell r="C2677" t="str">
            <v xml:space="preserve"> 03</v>
          </cell>
          <cell r="D2677" t="str">
            <v>000</v>
          </cell>
          <cell r="E2677" t="str">
            <v xml:space="preserve">Family of Firefighter Support Equipment           </v>
          </cell>
        </row>
        <row r="2678">
          <cell r="A2678" t="str">
            <v>G01300</v>
          </cell>
          <cell r="B2678" t="str">
            <v>WTCV</v>
          </cell>
          <cell r="C2678" t="str">
            <v xml:space="preserve"> 02</v>
          </cell>
          <cell r="D2678" t="str">
            <v>000</v>
          </cell>
          <cell r="E2678" t="str">
            <v xml:space="preserve">Howitzer, Light, Towed, 105MM, M119               </v>
          </cell>
        </row>
        <row r="2679">
          <cell r="A2679" t="str">
            <v>G01400</v>
          </cell>
          <cell r="B2679" t="str">
            <v>WTCV</v>
          </cell>
          <cell r="C2679" t="str">
            <v xml:space="preserve"> 02</v>
          </cell>
          <cell r="D2679" t="str">
            <v>000</v>
          </cell>
          <cell r="E2679" t="str">
            <v xml:space="preserve">HOWITZER 155MM MEDIUM TOWED M114A1/XM198          </v>
          </cell>
        </row>
        <row r="2680">
          <cell r="A2680" t="str">
            <v>G01402</v>
          </cell>
          <cell r="B2680" t="str">
            <v>WTCV</v>
          </cell>
          <cell r="C2680" t="str">
            <v xml:space="preserve"> 02</v>
          </cell>
          <cell r="D2680" t="str">
            <v>000</v>
          </cell>
          <cell r="E2680" t="str">
            <v xml:space="preserve">HOWITZER, MED, TOWED, 155MM, M198                 </v>
          </cell>
        </row>
        <row r="2681">
          <cell r="A2681" t="str">
            <v>G01403</v>
          </cell>
          <cell r="B2681" t="str">
            <v>WTCV</v>
          </cell>
          <cell r="C2681" t="str">
            <v xml:space="preserve"> 02</v>
          </cell>
          <cell r="D2681" t="str">
            <v>000</v>
          </cell>
          <cell r="E2681" t="str">
            <v xml:space="preserve">LIGHT ARTILLERY DIRECT SUPPORT WEAPON (LADSW)     </v>
          </cell>
        </row>
        <row r="2682">
          <cell r="A2682" t="str">
            <v>G01500</v>
          </cell>
          <cell r="B2682" t="str">
            <v>WTCV</v>
          </cell>
          <cell r="C2682" t="str">
            <v xml:space="preserve"> 02</v>
          </cell>
          <cell r="D2682" t="str">
            <v>000</v>
          </cell>
          <cell r="E2682" t="str">
            <v xml:space="preserve">M107, Cal. 50, Sniper Rifle                       </v>
          </cell>
        </row>
        <row r="2683">
          <cell r="A2683" t="str">
            <v>G01501</v>
          </cell>
          <cell r="B2683" t="str">
            <v>WTCV</v>
          </cell>
          <cell r="C2683" t="str">
            <v xml:space="preserve"> 02</v>
          </cell>
          <cell r="D2683" t="str">
            <v>000</v>
          </cell>
          <cell r="E2683" t="str">
            <v xml:space="preserve">XM320 Grenade Launcher Module (GLM)               </v>
          </cell>
        </row>
        <row r="2684">
          <cell r="A2684" t="str">
            <v>G01505</v>
          </cell>
          <cell r="B2684" t="str">
            <v>WTCV</v>
          </cell>
          <cell r="C2684" t="str">
            <v xml:space="preserve"> 02</v>
          </cell>
          <cell r="D2684" t="str">
            <v>000</v>
          </cell>
          <cell r="E2684" t="str">
            <v xml:space="preserve">M110 Semi-Automatic Sniper System (SASS)          </v>
          </cell>
        </row>
        <row r="2685">
          <cell r="A2685" t="str">
            <v>G01506</v>
          </cell>
          <cell r="B2685" t="str">
            <v>WTCV</v>
          </cell>
          <cell r="C2685" t="str">
            <v xml:space="preserve"> 02</v>
          </cell>
          <cell r="D2685" t="str">
            <v>000</v>
          </cell>
          <cell r="E2685" t="str">
            <v xml:space="preserve">Precision Sniper Rifle                            </v>
          </cell>
        </row>
        <row r="2686">
          <cell r="A2686" t="str">
            <v>G01507</v>
          </cell>
          <cell r="B2686" t="str">
            <v>WTCV</v>
          </cell>
          <cell r="C2686" t="str">
            <v xml:space="preserve"> 02</v>
          </cell>
          <cell r="D2686" t="str">
            <v>000</v>
          </cell>
          <cell r="E2686" t="str">
            <v xml:space="preserve">COMPACT SEMI-AUTOMATIC SNIPER SYSTEM              </v>
          </cell>
        </row>
        <row r="2687">
          <cell r="A2687" t="str">
            <v>G01601</v>
          </cell>
          <cell r="B2687" t="str">
            <v>WTCV</v>
          </cell>
          <cell r="C2687" t="str">
            <v xml:space="preserve"> 02</v>
          </cell>
          <cell r="D2687" t="str">
            <v>000</v>
          </cell>
          <cell r="E2687" t="str">
            <v xml:space="preserve">HOWITZER LT WT 155MM (T)                          </v>
          </cell>
        </row>
        <row r="2688">
          <cell r="A2688" t="str">
            <v>G01700</v>
          </cell>
          <cell r="B2688" t="str">
            <v>WTCV</v>
          </cell>
          <cell r="C2688" t="str">
            <v xml:space="preserve"> 02</v>
          </cell>
          <cell r="D2688" t="str">
            <v>000</v>
          </cell>
          <cell r="E2688" t="str">
            <v xml:space="preserve">Howitzer Lt Wt 155mm (T)                          </v>
          </cell>
        </row>
        <row r="2689">
          <cell r="A2689" t="str">
            <v>G01800</v>
          </cell>
          <cell r="B2689" t="str">
            <v>WTCV</v>
          </cell>
          <cell r="C2689" t="str">
            <v xml:space="preserve"> 02</v>
          </cell>
          <cell r="D2689" t="str">
            <v>000</v>
          </cell>
          <cell r="E2689" t="str">
            <v xml:space="preserve">HOWITZER, LIGHT TOWED ROLL UP 105MM               </v>
          </cell>
        </row>
        <row r="2690">
          <cell r="A2690" t="str">
            <v>G02100</v>
          </cell>
          <cell r="B2690" t="str">
            <v>WTCV</v>
          </cell>
          <cell r="C2690" t="str">
            <v xml:space="preserve"> 02</v>
          </cell>
          <cell r="D2690" t="str">
            <v>000</v>
          </cell>
          <cell r="E2690" t="str">
            <v xml:space="preserve">Mortar Modification                               </v>
          </cell>
        </row>
        <row r="2691">
          <cell r="A2691" t="str">
            <v>G02200</v>
          </cell>
          <cell r="B2691" t="str">
            <v>WTCV</v>
          </cell>
          <cell r="C2691" t="str">
            <v xml:space="preserve"> 02</v>
          </cell>
          <cell r="D2691" t="str">
            <v>000</v>
          </cell>
          <cell r="E2691" t="str">
            <v xml:space="preserve">Mortar Systems                                    </v>
          </cell>
        </row>
        <row r="2692">
          <cell r="A2692" t="str">
            <v>G02201</v>
          </cell>
          <cell r="B2692" t="str">
            <v>WTCV</v>
          </cell>
          <cell r="C2692" t="str">
            <v xml:space="preserve"> 02</v>
          </cell>
          <cell r="D2692" t="str">
            <v>000</v>
          </cell>
          <cell r="E2692" t="str">
            <v xml:space="preserve">M29A1 81MM MORTAR                                 </v>
          </cell>
        </row>
        <row r="2693">
          <cell r="A2693" t="str">
            <v>G02202</v>
          </cell>
          <cell r="B2693" t="str">
            <v>WTCV</v>
          </cell>
          <cell r="C2693" t="str">
            <v xml:space="preserve"> 02</v>
          </cell>
          <cell r="D2693" t="str">
            <v>000</v>
          </cell>
          <cell r="E2693" t="str">
            <v xml:space="preserve">Mtr Wpn Sys                                       </v>
          </cell>
        </row>
        <row r="2694">
          <cell r="A2694" t="str">
            <v>G02500</v>
          </cell>
          <cell r="B2694" t="str">
            <v>WTCV</v>
          </cell>
          <cell r="C2694" t="str">
            <v xml:space="preserve"> 02</v>
          </cell>
          <cell r="D2694" t="str">
            <v>000</v>
          </cell>
          <cell r="E2694" t="str">
            <v xml:space="preserve">RIFLE RECOILESS 84MM (M3)                         </v>
          </cell>
        </row>
        <row r="2695">
          <cell r="A2695" t="str">
            <v>G02510</v>
          </cell>
          <cell r="B2695" t="str">
            <v xml:space="preserve">OPA </v>
          </cell>
          <cell r="C2695" t="str">
            <v xml:space="preserve"> 03</v>
          </cell>
          <cell r="D2695" t="str">
            <v>000</v>
          </cell>
          <cell r="E2695" t="str">
            <v xml:space="preserve">Test Equipment Modernization (TEMOD)              </v>
          </cell>
        </row>
        <row r="2696">
          <cell r="A2696" t="str">
            <v>G02515</v>
          </cell>
          <cell r="B2696" t="str">
            <v xml:space="preserve">OPA </v>
          </cell>
          <cell r="C2696" t="str">
            <v xml:space="preserve"> 03</v>
          </cell>
          <cell r="D2696" t="str">
            <v>000</v>
          </cell>
          <cell r="E2696" t="str">
            <v xml:space="preserve">Calibration Sets Eqiupment (CALSETS)              </v>
          </cell>
        </row>
        <row r="2697">
          <cell r="A2697" t="str">
            <v>G02517</v>
          </cell>
          <cell r="B2697" t="str">
            <v xml:space="preserve">OPA </v>
          </cell>
          <cell r="C2697" t="str">
            <v xml:space="preserve"> 03</v>
          </cell>
          <cell r="D2697" t="str">
            <v>000</v>
          </cell>
          <cell r="E2697" t="str">
            <v xml:space="preserve">Communications Test Equipment                     </v>
          </cell>
        </row>
        <row r="2698">
          <cell r="A2698" t="str">
            <v>G02519</v>
          </cell>
          <cell r="B2698" t="str">
            <v xml:space="preserve">OPA </v>
          </cell>
          <cell r="C2698" t="str">
            <v xml:space="preserve"> 03</v>
          </cell>
          <cell r="D2698" t="str">
            <v>000</v>
          </cell>
          <cell r="E2698" t="str">
            <v xml:space="preserve">GENERAL PURPOSE TEST EQUIPMENT (GPETE)            </v>
          </cell>
        </row>
        <row r="2699">
          <cell r="A2699" t="str">
            <v>G02900</v>
          </cell>
          <cell r="B2699" t="str">
            <v>WTCV</v>
          </cell>
          <cell r="C2699" t="str">
            <v xml:space="preserve"> 02</v>
          </cell>
          <cell r="D2699" t="str">
            <v>000</v>
          </cell>
          <cell r="E2699" t="str">
            <v xml:space="preserve">MORTAR 60 MILLIMETER M2-M19-M224 ROLLUP           </v>
          </cell>
        </row>
        <row r="2700">
          <cell r="A2700" t="str">
            <v>G02901</v>
          </cell>
          <cell r="B2700" t="str">
            <v>WTCV</v>
          </cell>
          <cell r="C2700" t="str">
            <v xml:space="preserve"> 02</v>
          </cell>
          <cell r="D2700" t="str">
            <v>000</v>
          </cell>
          <cell r="E2700" t="str">
            <v xml:space="preserve">LIGHTWEIGHT COMPANY MORTAR, M224                  </v>
          </cell>
        </row>
        <row r="2701">
          <cell r="A2701" t="str">
            <v>G03001</v>
          </cell>
          <cell r="B2701" t="str">
            <v xml:space="preserve">OPA </v>
          </cell>
          <cell r="C2701" t="str">
            <v xml:space="preserve"> 03</v>
          </cell>
          <cell r="D2701" t="str">
            <v>000</v>
          </cell>
          <cell r="E2701" t="str">
            <v xml:space="preserve">Family of Mine Clearing Equipment                 </v>
          </cell>
        </row>
        <row r="2702">
          <cell r="A2702" t="str">
            <v>G04001</v>
          </cell>
          <cell r="B2702" t="str">
            <v xml:space="preserve">OPA </v>
          </cell>
          <cell r="C2702" t="str">
            <v xml:space="preserve"> 03</v>
          </cell>
          <cell r="D2702" t="str">
            <v>000</v>
          </cell>
          <cell r="E2702" t="str">
            <v xml:space="preserve">Countermine Capability Stock (CMCS)               </v>
          </cell>
        </row>
        <row r="2703">
          <cell r="A2703" t="str">
            <v>G04100</v>
          </cell>
          <cell r="B2703" t="str">
            <v>WTCV</v>
          </cell>
          <cell r="C2703" t="str">
            <v xml:space="preserve"> 02</v>
          </cell>
          <cell r="D2703" t="str">
            <v>000</v>
          </cell>
          <cell r="E2703" t="str">
            <v xml:space="preserve">HEAVY SNIPER RIFLE                                </v>
          </cell>
        </row>
        <row r="2704">
          <cell r="A2704" t="str">
            <v>G04200</v>
          </cell>
          <cell r="B2704" t="str">
            <v>WTCV</v>
          </cell>
          <cell r="C2704" t="str">
            <v xml:space="preserve"> 02</v>
          </cell>
          <cell r="D2704" t="str">
            <v>000</v>
          </cell>
          <cell r="E2704" t="str">
            <v xml:space="preserve">SNIPER WEAPON SYSTEM                              </v>
          </cell>
        </row>
        <row r="2705">
          <cell r="A2705" t="str">
            <v>G04500</v>
          </cell>
          <cell r="B2705" t="str">
            <v>WTCV</v>
          </cell>
          <cell r="C2705" t="str">
            <v xml:space="preserve"> 02</v>
          </cell>
          <cell r="D2705" t="str">
            <v>000</v>
          </cell>
          <cell r="E2705" t="str">
            <v xml:space="preserve">XM107, CAL.50 SNIPER RIFLE                        </v>
          </cell>
        </row>
        <row r="2706">
          <cell r="A2706" t="str">
            <v>G04700</v>
          </cell>
          <cell r="B2706" t="str">
            <v>WTCV</v>
          </cell>
          <cell r="C2706" t="str">
            <v xml:space="preserve"> 02</v>
          </cell>
          <cell r="D2706" t="str">
            <v>000</v>
          </cell>
          <cell r="E2706" t="str">
            <v xml:space="preserve">Common Remotely Operated Weapons Station          </v>
          </cell>
        </row>
        <row r="2707">
          <cell r="A2707" t="str">
            <v>G04800</v>
          </cell>
          <cell r="B2707" t="str">
            <v xml:space="preserve">OPA </v>
          </cell>
          <cell r="C2707" t="str">
            <v xml:space="preserve"> 03</v>
          </cell>
          <cell r="D2707" t="str">
            <v>000</v>
          </cell>
          <cell r="E2707" t="str">
            <v xml:space="preserve">Next Generation Mine Clearer                      </v>
          </cell>
        </row>
        <row r="2708">
          <cell r="A2708" t="str">
            <v>G05301</v>
          </cell>
          <cell r="B2708" t="str">
            <v xml:space="preserve">OPA </v>
          </cell>
          <cell r="C2708" t="str">
            <v xml:space="preserve"> 03</v>
          </cell>
          <cell r="D2708" t="str">
            <v>000</v>
          </cell>
          <cell r="E2708" t="str">
            <v xml:space="preserve">Mobile Maintenance Equipment Systems              </v>
          </cell>
        </row>
        <row r="2709">
          <cell r="A2709" t="str">
            <v>G05302</v>
          </cell>
          <cell r="B2709" t="str">
            <v xml:space="preserve">OPA </v>
          </cell>
          <cell r="C2709" t="str">
            <v xml:space="preserve"> 03</v>
          </cell>
          <cell r="D2709" t="str">
            <v>000</v>
          </cell>
          <cell r="E2709" t="str">
            <v xml:space="preserve">FORWARD REPAIR SYSTEM (FRS)                       </v>
          </cell>
        </row>
        <row r="2710">
          <cell r="A2710" t="str">
            <v>G05315</v>
          </cell>
          <cell r="B2710" t="str">
            <v xml:space="preserve">OPA </v>
          </cell>
          <cell r="C2710" t="str">
            <v xml:space="preserve"> 03</v>
          </cell>
          <cell r="D2710" t="str">
            <v>000</v>
          </cell>
          <cell r="E2710" t="str">
            <v xml:space="preserve">METAL WORKING AND MACHING SHOP SET (MWMSS)        </v>
          </cell>
        </row>
        <row r="2711">
          <cell r="A2711" t="str">
            <v>G05320</v>
          </cell>
          <cell r="B2711" t="str">
            <v xml:space="preserve">OPA </v>
          </cell>
          <cell r="C2711" t="str">
            <v xml:space="preserve"> 03</v>
          </cell>
          <cell r="D2711" t="str">
            <v>000</v>
          </cell>
          <cell r="E2711" t="str">
            <v xml:space="preserve">FIRE SUPPRESSION REFILL SYSTEM (FSRS)             </v>
          </cell>
        </row>
        <row r="2712">
          <cell r="A2712" t="str">
            <v>G05330</v>
          </cell>
          <cell r="B2712" t="str">
            <v xml:space="preserve">OPA </v>
          </cell>
          <cell r="C2712" t="str">
            <v xml:space="preserve"> 03</v>
          </cell>
          <cell r="D2712" t="str">
            <v>000</v>
          </cell>
          <cell r="E2712" t="str">
            <v xml:space="preserve">ARMAMENT REPAIR SHOP SET (ARSS)                   </v>
          </cell>
        </row>
        <row r="2713">
          <cell r="A2713" t="str">
            <v>G06520</v>
          </cell>
          <cell r="B2713" t="str">
            <v xml:space="preserve">OPA </v>
          </cell>
          <cell r="C2713" t="str">
            <v xml:space="preserve"> 03</v>
          </cell>
          <cell r="D2713" t="str">
            <v>000</v>
          </cell>
          <cell r="E2713" t="str">
            <v xml:space="preserve">BRIDGE SUPPLEMENTAL SET                           </v>
          </cell>
        </row>
        <row r="2714">
          <cell r="A2714" t="str">
            <v>G07000</v>
          </cell>
          <cell r="B2714" t="str">
            <v xml:space="preserve">OPA </v>
          </cell>
          <cell r="C2714" t="str">
            <v xml:space="preserve"> 03</v>
          </cell>
          <cell r="D2714" t="str">
            <v>000</v>
          </cell>
          <cell r="E2714" t="str">
            <v xml:space="preserve">Common Bridge Transporter (CBT) Recap             </v>
          </cell>
        </row>
        <row r="2715">
          <cell r="A2715" t="str">
            <v>G07803</v>
          </cell>
          <cell r="B2715" t="str">
            <v xml:space="preserve">OPA </v>
          </cell>
          <cell r="C2715" t="str">
            <v xml:space="preserve"> 03</v>
          </cell>
          <cell r="D2715" t="str">
            <v>000</v>
          </cell>
          <cell r="E2715" t="str">
            <v xml:space="preserve">DUAL ROW AIRDROP SYSTEM                           </v>
          </cell>
        </row>
        <row r="2716">
          <cell r="A2716" t="str">
            <v>G10100</v>
          </cell>
          <cell r="B2716" t="str">
            <v>WTCV</v>
          </cell>
          <cell r="C2716" t="str">
            <v xml:space="preserve"> 02</v>
          </cell>
          <cell r="D2716" t="str">
            <v>000</v>
          </cell>
          <cell r="E2716" t="str">
            <v xml:space="preserve">MOUNT MACH GUN CAL 50 M3                          </v>
          </cell>
        </row>
        <row r="2717">
          <cell r="A2717" t="str">
            <v>G10200</v>
          </cell>
          <cell r="B2717" t="str">
            <v>WTCV</v>
          </cell>
          <cell r="C2717" t="str">
            <v xml:space="preserve"> 02</v>
          </cell>
          <cell r="D2717" t="str">
            <v>000</v>
          </cell>
          <cell r="E2717" t="str">
            <v xml:space="preserve">MACHINE GUN, CAL .50 M2 FIXED                     </v>
          </cell>
        </row>
        <row r="2718">
          <cell r="A2718" t="str">
            <v>G10600</v>
          </cell>
          <cell r="B2718" t="str">
            <v>WTCV</v>
          </cell>
          <cell r="C2718" t="str">
            <v xml:space="preserve"> 02</v>
          </cell>
          <cell r="D2718" t="str">
            <v>000</v>
          </cell>
          <cell r="E2718" t="str">
            <v xml:space="preserve">MACHINE GUN, CAL. .50, M85                        </v>
          </cell>
        </row>
        <row r="2719">
          <cell r="A2719" t="str">
            <v>G10800</v>
          </cell>
          <cell r="B2719" t="str">
            <v>WTCV</v>
          </cell>
          <cell r="C2719" t="str">
            <v xml:space="preserve"> 02</v>
          </cell>
          <cell r="D2719" t="str">
            <v>000</v>
          </cell>
          <cell r="E2719" t="str">
            <v xml:space="preserve">LAUNCHER GRENADE 40MM M79 M203/F/M16A1 RIFLE      </v>
          </cell>
        </row>
        <row r="2720">
          <cell r="A2720" t="str">
            <v>G10802</v>
          </cell>
          <cell r="B2720" t="str">
            <v>WTCV</v>
          </cell>
          <cell r="C2720" t="str">
            <v xml:space="preserve"> 02</v>
          </cell>
          <cell r="D2720" t="str">
            <v>000</v>
          </cell>
          <cell r="E2720" t="str">
            <v xml:space="preserve">LAUNCHER, GRENADE 40MM M203 F/M16 RIFLE           </v>
          </cell>
        </row>
        <row r="2721">
          <cell r="A2721" t="str">
            <v>G10900</v>
          </cell>
          <cell r="B2721" t="str">
            <v>WTCV</v>
          </cell>
          <cell r="C2721" t="str">
            <v xml:space="preserve"> 02</v>
          </cell>
          <cell r="D2721" t="str">
            <v>000</v>
          </cell>
          <cell r="E2721" t="str">
            <v xml:space="preserve">MACHINE GUN, CAL .50 M-2 FLEX                     </v>
          </cell>
        </row>
        <row r="2722">
          <cell r="A2722" t="str">
            <v>G11100</v>
          </cell>
          <cell r="B2722" t="str">
            <v>WTCV</v>
          </cell>
          <cell r="C2722" t="str">
            <v xml:space="preserve"> 02</v>
          </cell>
          <cell r="D2722" t="str">
            <v>000</v>
          </cell>
          <cell r="E2722" t="str">
            <v xml:space="preserve">MACHINE GUN 7.62 MILLIMETER LIGHT FLEXIBLE        </v>
          </cell>
        </row>
        <row r="2723">
          <cell r="A2723" t="str">
            <v>G11101</v>
          </cell>
          <cell r="B2723" t="str">
            <v>WTCV</v>
          </cell>
          <cell r="C2723" t="str">
            <v xml:space="preserve"> 02</v>
          </cell>
          <cell r="D2723" t="str">
            <v>000</v>
          </cell>
          <cell r="E2723" t="str">
            <v xml:space="preserve">MACHINE GUN, 7.62MM, M60 SERIES                   </v>
          </cell>
        </row>
        <row r="2724">
          <cell r="A2724" t="str">
            <v>G12800</v>
          </cell>
          <cell r="B2724" t="str">
            <v>WTCV</v>
          </cell>
          <cell r="C2724" t="str">
            <v xml:space="preserve"> 02</v>
          </cell>
          <cell r="D2724" t="str">
            <v>000</v>
          </cell>
          <cell r="E2724" t="str">
            <v xml:space="preserve">Lightweight .50 Caliber Machine Gun               </v>
          </cell>
        </row>
        <row r="2725">
          <cell r="A2725" t="str">
            <v>G12900</v>
          </cell>
          <cell r="B2725" t="str">
            <v>WTCV</v>
          </cell>
          <cell r="C2725" t="str">
            <v xml:space="preserve"> 02</v>
          </cell>
          <cell r="D2725" t="str">
            <v>000</v>
          </cell>
          <cell r="E2725" t="str">
            <v xml:space="preserve">M249 SAW Machine Gun (5.56mm)                     </v>
          </cell>
        </row>
        <row r="2726">
          <cell r="A2726" t="str">
            <v>G13000</v>
          </cell>
          <cell r="B2726" t="str">
            <v>WTCV</v>
          </cell>
          <cell r="C2726" t="str">
            <v xml:space="preserve"> 02</v>
          </cell>
          <cell r="D2726" t="str">
            <v>000</v>
          </cell>
          <cell r="E2726" t="str">
            <v xml:space="preserve">M240 Medium Machine Gun (7.62mm)                  </v>
          </cell>
        </row>
        <row r="2727">
          <cell r="A2727" t="str">
            <v>G13010</v>
          </cell>
          <cell r="B2727" t="str">
            <v xml:space="preserve">OPA </v>
          </cell>
          <cell r="C2727" t="str">
            <v xml:space="preserve"> 03</v>
          </cell>
          <cell r="D2727" t="str">
            <v>000</v>
          </cell>
          <cell r="E2727" t="str">
            <v xml:space="preserve">MEDEVAC Misson Equipment Package (MEP)            </v>
          </cell>
        </row>
        <row r="2728">
          <cell r="A2728" t="str">
            <v>G13101</v>
          </cell>
          <cell r="B2728" t="str">
            <v>WTCV</v>
          </cell>
          <cell r="C2728" t="str">
            <v xml:space="preserve"> 02</v>
          </cell>
          <cell r="D2728" t="str">
            <v>000</v>
          </cell>
          <cell r="E2728" t="str">
            <v>MULTI-ROLE ANTI-ARMOR ANTI-PERSONNEL WEAPON SYSTEM</v>
          </cell>
        </row>
        <row r="2729">
          <cell r="A2729" t="str">
            <v>G13400</v>
          </cell>
          <cell r="B2729" t="str">
            <v>WTCV</v>
          </cell>
          <cell r="C2729" t="str">
            <v xml:space="preserve"> 02</v>
          </cell>
          <cell r="D2729" t="str">
            <v>000</v>
          </cell>
          <cell r="E2729" t="str">
            <v xml:space="preserve">MK-19 Grenade Machine Gun (40mm)                  </v>
          </cell>
        </row>
        <row r="2730">
          <cell r="A2730" t="str">
            <v>G13501</v>
          </cell>
          <cell r="B2730" t="str">
            <v>WTCV</v>
          </cell>
          <cell r="C2730" t="str">
            <v xml:space="preserve"> 02</v>
          </cell>
          <cell r="D2730" t="str">
            <v>000</v>
          </cell>
          <cell r="E2730" t="str">
            <v xml:space="preserve">Carbine                                           </v>
          </cell>
        </row>
        <row r="2731">
          <cell r="A2731" t="str">
            <v>G13502</v>
          </cell>
          <cell r="B2731" t="str">
            <v>WTCV</v>
          </cell>
          <cell r="C2731" t="str">
            <v xml:space="preserve"> 02</v>
          </cell>
          <cell r="D2731" t="str">
            <v>000</v>
          </cell>
          <cell r="E2731" t="str">
            <v xml:space="preserve">INDIVIDUAL CARBINE                                </v>
          </cell>
        </row>
        <row r="2732">
          <cell r="A2732" t="str">
            <v>G13503</v>
          </cell>
          <cell r="B2732" t="str">
            <v>WTCV</v>
          </cell>
          <cell r="C2732" t="str">
            <v xml:space="preserve"> 02</v>
          </cell>
          <cell r="D2732" t="str">
            <v>000</v>
          </cell>
          <cell r="E2732" t="str">
            <v xml:space="preserve">M4A1 CARBINE                                      </v>
          </cell>
        </row>
        <row r="2733">
          <cell r="A2733" t="str">
            <v>G13600</v>
          </cell>
          <cell r="B2733" t="str">
            <v>WTCV</v>
          </cell>
          <cell r="C2733" t="str">
            <v xml:space="preserve"> 02</v>
          </cell>
          <cell r="D2733" t="str">
            <v>000</v>
          </cell>
          <cell r="E2733" t="str">
            <v xml:space="preserve">OBJECTIVE CREW SERVED WEAPON                      </v>
          </cell>
        </row>
        <row r="2734">
          <cell r="A2734" t="str">
            <v>G13800</v>
          </cell>
          <cell r="B2734" t="str">
            <v>WTCV</v>
          </cell>
          <cell r="C2734" t="str">
            <v xml:space="preserve"> 02</v>
          </cell>
          <cell r="D2734" t="str">
            <v>000</v>
          </cell>
          <cell r="E2734" t="str">
            <v xml:space="preserve">GUN AUTOMATIC 30MM M230                           </v>
          </cell>
        </row>
        <row r="2735">
          <cell r="A2735" t="str">
            <v>G14510</v>
          </cell>
          <cell r="B2735" t="str">
            <v>WTCV</v>
          </cell>
          <cell r="C2735" t="str">
            <v xml:space="preserve"> 02</v>
          </cell>
          <cell r="D2735" t="str">
            <v>000</v>
          </cell>
          <cell r="E2735" t="str">
            <v xml:space="preserve">Next Generation Squad Weapon                      </v>
          </cell>
        </row>
        <row r="2736">
          <cell r="A2736" t="str">
            <v>G14511</v>
          </cell>
          <cell r="B2736" t="str">
            <v>WTCV</v>
          </cell>
          <cell r="C2736" t="str">
            <v xml:space="preserve"> 02</v>
          </cell>
          <cell r="D2736" t="str">
            <v>000</v>
          </cell>
          <cell r="E2736" t="str">
            <v xml:space="preserve">Next Generation Squad Weapon-Automatic Rifle      </v>
          </cell>
        </row>
        <row r="2737">
          <cell r="A2737" t="str">
            <v>G14512</v>
          </cell>
          <cell r="B2737" t="str">
            <v>WTCV</v>
          </cell>
          <cell r="C2737" t="str">
            <v xml:space="preserve"> 02</v>
          </cell>
          <cell r="D2737" t="str">
            <v>000</v>
          </cell>
          <cell r="E2737" t="str">
            <v xml:space="preserve">NEXT GENERATION SQUAD WEAPON-RIFLE                </v>
          </cell>
        </row>
        <row r="2738">
          <cell r="A2738" t="str">
            <v>G14513</v>
          </cell>
          <cell r="B2738" t="str">
            <v>WTCV</v>
          </cell>
          <cell r="C2738" t="str">
            <v xml:space="preserve"> 02</v>
          </cell>
          <cell r="D2738" t="str">
            <v>000</v>
          </cell>
          <cell r="E2738" t="str">
            <v xml:space="preserve">Next Generation Squad Weapon - Fire Control       </v>
          </cell>
        </row>
        <row r="2739">
          <cell r="A2739" t="str">
            <v>G14900</v>
          </cell>
          <cell r="B2739" t="str">
            <v>WTCV</v>
          </cell>
          <cell r="C2739" t="str">
            <v xml:space="preserve"> 02</v>
          </cell>
          <cell r="D2739" t="str">
            <v>000</v>
          </cell>
          <cell r="E2739" t="str">
            <v xml:space="preserve">M16 RIFLE                                         </v>
          </cell>
        </row>
        <row r="2740">
          <cell r="A2740" t="str">
            <v>G14901</v>
          </cell>
          <cell r="B2740" t="str">
            <v>WTCV</v>
          </cell>
          <cell r="C2740" t="str">
            <v xml:space="preserve"> 02</v>
          </cell>
          <cell r="D2740" t="str">
            <v>000</v>
          </cell>
          <cell r="E2740" t="str">
            <v xml:space="preserve">RIFLE, M16A1 5.56MM                               </v>
          </cell>
        </row>
        <row r="2741">
          <cell r="A2741" t="str">
            <v>G14902</v>
          </cell>
          <cell r="B2741" t="str">
            <v>WTCV</v>
          </cell>
          <cell r="C2741" t="str">
            <v xml:space="preserve"> 02</v>
          </cell>
          <cell r="D2741" t="str">
            <v>000</v>
          </cell>
          <cell r="E2741" t="str">
            <v xml:space="preserve">Interim Combat Service Rifle                      </v>
          </cell>
        </row>
        <row r="2742">
          <cell r="A2742" t="str">
            <v>G14903</v>
          </cell>
          <cell r="B2742" t="str">
            <v>WTCV</v>
          </cell>
          <cell r="C2742" t="str">
            <v xml:space="preserve"> 02</v>
          </cell>
          <cell r="D2742" t="str">
            <v>000</v>
          </cell>
          <cell r="E2742" t="str">
            <v xml:space="preserve">M16A2 RIFLE                                       </v>
          </cell>
        </row>
        <row r="2743">
          <cell r="A2743" t="str">
            <v>G14904</v>
          </cell>
          <cell r="B2743" t="str">
            <v>WTCV</v>
          </cell>
          <cell r="C2743" t="str">
            <v xml:space="preserve"> 02</v>
          </cell>
          <cell r="D2743" t="str">
            <v>000</v>
          </cell>
          <cell r="E2743" t="str">
            <v xml:space="preserve">M4 Carbine                                        </v>
          </cell>
        </row>
        <row r="2744">
          <cell r="A2744" t="str">
            <v>G14911</v>
          </cell>
          <cell r="B2744" t="str">
            <v>WTCV</v>
          </cell>
          <cell r="C2744" t="str">
            <v xml:space="preserve"> 02</v>
          </cell>
          <cell r="D2744" t="str">
            <v>000</v>
          </cell>
          <cell r="E2744" t="str">
            <v xml:space="preserve">M16A4 RIFLE                                       </v>
          </cell>
        </row>
        <row r="2745">
          <cell r="A2745" t="str">
            <v>G14912</v>
          </cell>
          <cell r="B2745" t="str">
            <v>WTCV</v>
          </cell>
          <cell r="C2745" t="str">
            <v xml:space="preserve"> 02</v>
          </cell>
          <cell r="D2745" t="str">
            <v>000</v>
          </cell>
          <cell r="E2745" t="str">
            <v xml:space="preserve">M16A4 RIFLE                                       </v>
          </cell>
        </row>
        <row r="2746">
          <cell r="A2746" t="str">
            <v>G14920</v>
          </cell>
          <cell r="B2746" t="str">
            <v>WTCV</v>
          </cell>
          <cell r="C2746" t="str">
            <v xml:space="preserve"> 02</v>
          </cell>
          <cell r="D2746" t="str">
            <v>000</v>
          </cell>
          <cell r="E2746" t="str">
            <v xml:space="preserve">CARBINE                                           </v>
          </cell>
        </row>
        <row r="2747">
          <cell r="A2747" t="str">
            <v>G15100</v>
          </cell>
          <cell r="B2747" t="str">
            <v>WTCV</v>
          </cell>
          <cell r="C2747" t="str">
            <v xml:space="preserve"> 02</v>
          </cell>
          <cell r="D2747" t="str">
            <v>000</v>
          </cell>
          <cell r="E2747" t="str">
            <v xml:space="preserve">FIRING PORT WEAPON-IFV                            </v>
          </cell>
        </row>
        <row r="2748">
          <cell r="A2748" t="str">
            <v>G15300</v>
          </cell>
          <cell r="B2748" t="str">
            <v>WTCV</v>
          </cell>
          <cell r="C2748" t="str">
            <v xml:space="preserve"> 02</v>
          </cell>
          <cell r="D2748" t="str">
            <v>000</v>
          </cell>
          <cell r="E2748" t="str">
            <v xml:space="preserve">PISTOL 9MM AUTOMATIC                              </v>
          </cell>
        </row>
        <row r="2749">
          <cell r="A2749" t="str">
            <v>G15301</v>
          </cell>
          <cell r="B2749" t="str">
            <v>WTCV</v>
          </cell>
          <cell r="C2749" t="str">
            <v xml:space="preserve"> 02</v>
          </cell>
          <cell r="D2749" t="str">
            <v>000</v>
          </cell>
          <cell r="E2749" t="str">
            <v xml:space="preserve">PERSONAL DEFENSE WEAPON, 9MM                      </v>
          </cell>
        </row>
        <row r="2750">
          <cell r="A2750" t="str">
            <v>G15302</v>
          </cell>
          <cell r="B2750" t="str">
            <v>WTCV</v>
          </cell>
          <cell r="C2750" t="str">
            <v xml:space="preserve"> 02</v>
          </cell>
          <cell r="D2750" t="str">
            <v>000</v>
          </cell>
          <cell r="E2750" t="str">
            <v xml:space="preserve">PDW 9MM SUB COMPACT                               </v>
          </cell>
        </row>
        <row r="2751">
          <cell r="A2751" t="str">
            <v>G15325</v>
          </cell>
          <cell r="B2751" t="str">
            <v>WTCV</v>
          </cell>
          <cell r="C2751" t="str">
            <v xml:space="preserve"> 02</v>
          </cell>
          <cell r="D2751" t="str">
            <v>000</v>
          </cell>
          <cell r="E2751" t="str">
            <v xml:space="preserve">Handgun                                           </v>
          </cell>
        </row>
        <row r="2752">
          <cell r="A2752" t="str">
            <v>G15400</v>
          </cell>
          <cell r="B2752" t="str">
            <v>WTCV</v>
          </cell>
          <cell r="C2752" t="str">
            <v xml:space="preserve"> 02</v>
          </cell>
          <cell r="D2752" t="str">
            <v>000</v>
          </cell>
          <cell r="E2752" t="str">
            <v xml:space="preserve">REF Small Arms                                    </v>
          </cell>
        </row>
        <row r="2753">
          <cell r="A2753" t="str">
            <v>G16011</v>
          </cell>
          <cell r="B2753" t="str">
            <v xml:space="preserve">OPA </v>
          </cell>
          <cell r="C2753" t="str">
            <v xml:space="preserve"> 03</v>
          </cell>
          <cell r="D2753" t="str">
            <v>000</v>
          </cell>
          <cell r="E2753" t="str">
            <v xml:space="preserve">UNIT WATER TRAILER (WATER BISON)                  </v>
          </cell>
        </row>
        <row r="2754">
          <cell r="A2754" t="str">
            <v>G16100</v>
          </cell>
          <cell r="B2754" t="str">
            <v>WTCV</v>
          </cell>
          <cell r="C2754" t="str">
            <v xml:space="preserve"> 02</v>
          </cell>
          <cell r="D2754" t="str">
            <v>000</v>
          </cell>
          <cell r="E2754" t="str">
            <v xml:space="preserve">XM25 Integrated Air Burst Weapon System           </v>
          </cell>
        </row>
        <row r="2755">
          <cell r="A2755" t="str">
            <v>G16101</v>
          </cell>
          <cell r="B2755" t="str">
            <v>WTCV</v>
          </cell>
          <cell r="C2755" t="str">
            <v xml:space="preserve"> 02</v>
          </cell>
          <cell r="D2755" t="str">
            <v>000</v>
          </cell>
          <cell r="E2755" t="str">
            <v xml:space="preserve">Integrated Air Burst Weapon System Family         </v>
          </cell>
        </row>
        <row r="2756">
          <cell r="A2756" t="str">
            <v>G16102</v>
          </cell>
          <cell r="B2756" t="str">
            <v>WTCV</v>
          </cell>
          <cell r="C2756" t="str">
            <v xml:space="preserve"> 02</v>
          </cell>
          <cell r="D2756" t="str">
            <v>000</v>
          </cell>
          <cell r="E2756" t="str">
            <v xml:space="preserve">XM8 Modular Weapon System                         </v>
          </cell>
        </row>
        <row r="2757">
          <cell r="A2757" t="str">
            <v>G17000</v>
          </cell>
          <cell r="B2757" t="str">
            <v>WTCV</v>
          </cell>
          <cell r="C2757" t="str">
            <v xml:space="preserve"> 02</v>
          </cell>
          <cell r="D2757" t="str">
            <v>000</v>
          </cell>
          <cell r="E2757" t="str">
            <v xml:space="preserve">MOBILE HOWITZER                                   </v>
          </cell>
        </row>
        <row r="2758">
          <cell r="A2758" t="str">
            <v>G17011</v>
          </cell>
          <cell r="B2758" t="str">
            <v>WTCV</v>
          </cell>
          <cell r="C2758" t="str">
            <v xml:space="preserve"> 02</v>
          </cell>
          <cell r="D2758" t="str">
            <v>000</v>
          </cell>
          <cell r="E2758" t="str">
            <v xml:space="preserve">MOBILE 155MM HOWITZER                             </v>
          </cell>
        </row>
        <row r="2759">
          <cell r="A2759" t="str">
            <v>G17100</v>
          </cell>
          <cell r="B2759" t="str">
            <v>WTCV</v>
          </cell>
          <cell r="C2759" t="str">
            <v xml:space="preserve"> 02</v>
          </cell>
          <cell r="D2759" t="str">
            <v>000</v>
          </cell>
          <cell r="E2759" t="str">
            <v xml:space="preserve">SMALL ARMS FIRE CONTROL SYSTEM (SAFCS)            </v>
          </cell>
        </row>
        <row r="2760">
          <cell r="A2760" t="str">
            <v>G17200</v>
          </cell>
          <cell r="B2760" t="str">
            <v>WTCV</v>
          </cell>
          <cell r="C2760" t="str">
            <v xml:space="preserve"> 02</v>
          </cell>
          <cell r="D2760" t="str">
            <v>000</v>
          </cell>
          <cell r="E2760" t="str">
            <v xml:space="preserve">Small Arms - Fire Control                         </v>
          </cell>
        </row>
        <row r="2761">
          <cell r="A2761" t="str">
            <v>G17201</v>
          </cell>
          <cell r="B2761" t="str">
            <v>WTCV</v>
          </cell>
          <cell r="C2761" t="str">
            <v xml:space="preserve"> 02</v>
          </cell>
          <cell r="D2761" t="str">
            <v>000</v>
          </cell>
          <cell r="E2761" t="str">
            <v xml:space="preserve">Squad SA-FC                                       </v>
          </cell>
        </row>
        <row r="2762">
          <cell r="A2762" t="str">
            <v>G17202</v>
          </cell>
          <cell r="B2762" t="str">
            <v>WTCV</v>
          </cell>
          <cell r="C2762" t="str">
            <v xml:space="preserve"> 02</v>
          </cell>
          <cell r="D2762" t="str">
            <v>000</v>
          </cell>
          <cell r="E2762" t="str">
            <v xml:space="preserve">CREW SERVED SA-FC                                 </v>
          </cell>
        </row>
        <row r="2763">
          <cell r="A2763" t="str">
            <v>G17203</v>
          </cell>
          <cell r="B2763" t="str">
            <v>WTCV</v>
          </cell>
          <cell r="C2763" t="str">
            <v xml:space="preserve"> 02</v>
          </cell>
          <cell r="D2763" t="str">
            <v>000</v>
          </cell>
          <cell r="E2763" t="str">
            <v xml:space="preserve">Precision SA-FC                                   </v>
          </cell>
        </row>
        <row r="2764">
          <cell r="A2764" t="str">
            <v>G18100</v>
          </cell>
          <cell r="B2764" t="str">
            <v>WTCV</v>
          </cell>
          <cell r="C2764" t="str">
            <v xml:space="preserve"> 02</v>
          </cell>
          <cell r="D2764" t="str">
            <v>000</v>
          </cell>
          <cell r="E2764" t="str">
            <v xml:space="preserve">COMBAT SHOTGUN                                    </v>
          </cell>
        </row>
        <row r="2765">
          <cell r="A2765" t="str">
            <v>G18300</v>
          </cell>
          <cell r="B2765" t="str">
            <v>WTCV</v>
          </cell>
          <cell r="C2765" t="str">
            <v xml:space="preserve"> 02</v>
          </cell>
          <cell r="D2765" t="str">
            <v>000</v>
          </cell>
          <cell r="E2765" t="str">
            <v xml:space="preserve">Shotgun, Modular Accessory System (MASS)          </v>
          </cell>
        </row>
        <row r="2766">
          <cell r="A2766" t="str">
            <v>G1C575</v>
          </cell>
          <cell r="B2766" t="str">
            <v>WTCV</v>
          </cell>
          <cell r="C2766" t="str">
            <v xml:space="preserve"> 01</v>
          </cell>
          <cell r="D2766" t="str">
            <v>000</v>
          </cell>
          <cell r="E2766" t="str">
            <v xml:space="preserve">ABRAMS UPGRADE (DUMMY SSN)                        </v>
          </cell>
        </row>
        <row r="2767">
          <cell r="A2767" t="str">
            <v>G1CFAA</v>
          </cell>
          <cell r="B2767" t="str">
            <v>WTCV</v>
          </cell>
          <cell r="C2767" t="str">
            <v xml:space="preserve"> 01</v>
          </cell>
          <cell r="D2767" t="str">
            <v>000</v>
          </cell>
          <cell r="E2767" t="str">
            <v xml:space="preserve">BRADLEY BASE SUSTAINMNET (M2A3)                   </v>
          </cell>
        </row>
        <row r="2768">
          <cell r="A2768" t="str">
            <v>G20900</v>
          </cell>
          <cell r="B2768" t="str">
            <v>WTCV</v>
          </cell>
          <cell r="C2768" t="str">
            <v xml:space="preserve"> 01</v>
          </cell>
          <cell r="D2768" t="str">
            <v>000</v>
          </cell>
          <cell r="E2768" t="str">
            <v xml:space="preserve">BRADLEY FVS TRAINING DEVICES                      </v>
          </cell>
        </row>
        <row r="2769">
          <cell r="A2769" t="str">
            <v>G21100</v>
          </cell>
          <cell r="B2769" t="str">
            <v>WTCV</v>
          </cell>
          <cell r="C2769" t="str">
            <v xml:space="preserve"> 02</v>
          </cell>
          <cell r="D2769" t="str">
            <v>000</v>
          </cell>
          <cell r="E2769" t="str">
            <v xml:space="preserve">VEH RAPID FIRE WPN SYS-BUSHMASTER (MYP)           </v>
          </cell>
        </row>
        <row r="2770">
          <cell r="A2770" t="str">
            <v>G21190</v>
          </cell>
          <cell r="B2770" t="str">
            <v xml:space="preserve">OPA </v>
          </cell>
          <cell r="C2770" t="str">
            <v xml:space="preserve"> 03</v>
          </cell>
          <cell r="D2770" t="str">
            <v>000</v>
          </cell>
          <cell r="E2770" t="str">
            <v xml:space="preserve">Base Defense and Response System (BDRS)           </v>
          </cell>
        </row>
        <row r="2771">
          <cell r="A2771" t="str">
            <v>G21400</v>
          </cell>
          <cell r="B2771" t="str">
            <v>WTCV</v>
          </cell>
          <cell r="C2771" t="str">
            <v xml:space="preserve"> 02</v>
          </cell>
          <cell r="D2771" t="str">
            <v>000</v>
          </cell>
          <cell r="E2771" t="str">
            <v xml:space="preserve">TANK MUZZLE BORESIGHT DEVICE                      </v>
          </cell>
        </row>
        <row r="2772">
          <cell r="A2772" t="str">
            <v>G22500</v>
          </cell>
          <cell r="B2772" t="str">
            <v xml:space="preserve">OPA </v>
          </cell>
          <cell r="C2772" t="str">
            <v xml:space="preserve"> 03</v>
          </cell>
          <cell r="D2772" t="str">
            <v>000</v>
          </cell>
          <cell r="E2772" t="str">
            <v xml:space="preserve">MIXING AND PUMPING UNIT (TEXS)                    </v>
          </cell>
        </row>
        <row r="2773">
          <cell r="A2773" t="str">
            <v>G22800</v>
          </cell>
          <cell r="B2773" t="str">
            <v xml:space="preserve">OPA </v>
          </cell>
          <cell r="C2773" t="str">
            <v xml:space="preserve"> 03</v>
          </cell>
          <cell r="D2773" t="str">
            <v>000</v>
          </cell>
          <cell r="E2773" t="str">
            <v xml:space="preserve">RECONNAISSANCE SYSTEM,FOX NBC (NBCRS) XM93        </v>
          </cell>
        </row>
        <row r="2774">
          <cell r="A2774" t="str">
            <v>G22801</v>
          </cell>
          <cell r="B2774" t="str">
            <v xml:space="preserve">OPA </v>
          </cell>
          <cell r="C2774" t="str">
            <v xml:space="preserve"> 03</v>
          </cell>
          <cell r="D2774" t="str">
            <v>000</v>
          </cell>
          <cell r="E2774" t="str">
            <v xml:space="preserve">RECONNAISSANCE SYSTEM,FOX NBC (NBCRS) XM93        </v>
          </cell>
        </row>
        <row r="2775">
          <cell r="A2775" t="str">
            <v>G23800</v>
          </cell>
          <cell r="B2775" t="str">
            <v>WTCV</v>
          </cell>
          <cell r="C2775" t="str">
            <v xml:space="preserve"> 01</v>
          </cell>
          <cell r="D2775" t="str">
            <v>000</v>
          </cell>
          <cell r="E2775" t="str">
            <v>HOWITZER HEAVY SELF PROPELLED 8 INCH M110/GUN 175M</v>
          </cell>
        </row>
        <row r="2776">
          <cell r="A2776" t="str">
            <v>G23801</v>
          </cell>
          <cell r="B2776" t="str">
            <v>WTCV</v>
          </cell>
          <cell r="C2776" t="str">
            <v xml:space="preserve"> 01</v>
          </cell>
          <cell r="D2776" t="str">
            <v>000</v>
          </cell>
          <cell r="E2776" t="str">
            <v xml:space="preserve">HOWITZER, HEAVY, FT, SP, 8-INCH, M110A2           </v>
          </cell>
        </row>
        <row r="2777">
          <cell r="A2777" t="str">
            <v>G24600</v>
          </cell>
          <cell r="B2777" t="str">
            <v>WTCV</v>
          </cell>
          <cell r="C2777" t="str">
            <v xml:space="preserve"> 01</v>
          </cell>
          <cell r="D2777" t="str">
            <v>000</v>
          </cell>
          <cell r="E2777" t="str">
            <v xml:space="preserve">HOWITZER, MED SP, FT, 155MM, M109A2               </v>
          </cell>
        </row>
        <row r="2778">
          <cell r="A2778" t="str">
            <v>G25000</v>
          </cell>
          <cell r="B2778" t="str">
            <v>WTCV</v>
          </cell>
          <cell r="C2778" t="str">
            <v xml:space="preserve"> 01</v>
          </cell>
          <cell r="D2778" t="str">
            <v>000</v>
          </cell>
          <cell r="E2778" t="str">
            <v xml:space="preserve">RECOVERY VEHICLE, LT, FT, M578                    </v>
          </cell>
        </row>
        <row r="2779">
          <cell r="A2779" t="str">
            <v>G26401</v>
          </cell>
          <cell r="B2779" t="str">
            <v>WTCV</v>
          </cell>
          <cell r="C2779" t="str">
            <v xml:space="preserve"> 02</v>
          </cell>
          <cell r="D2779" t="str">
            <v>000</v>
          </cell>
          <cell r="E2779" t="str">
            <v xml:space="preserve">9ERGEANT YORK DIVAD GUN                           </v>
          </cell>
        </row>
        <row r="2780">
          <cell r="A2780" t="str">
            <v>G26500</v>
          </cell>
          <cell r="B2780" t="str">
            <v>WTCV</v>
          </cell>
          <cell r="C2780" t="str">
            <v xml:space="preserve"> 02</v>
          </cell>
          <cell r="D2780" t="str">
            <v>000</v>
          </cell>
          <cell r="E2780" t="str">
            <v xml:space="preserve">GUN, AD, SP, 20MM, M163 (VULCAN)                  </v>
          </cell>
        </row>
        <row r="2781">
          <cell r="A2781" t="str">
            <v>G26600</v>
          </cell>
          <cell r="B2781" t="str">
            <v xml:space="preserve">OPA </v>
          </cell>
          <cell r="C2781" t="str">
            <v xml:space="preserve"> 03</v>
          </cell>
          <cell r="D2781" t="str">
            <v>000</v>
          </cell>
          <cell r="E2781" t="str">
            <v xml:space="preserve">DISPENSER, MINE, XM128 (GEMSS)                    </v>
          </cell>
        </row>
        <row r="2782">
          <cell r="A2782" t="str">
            <v>G27000</v>
          </cell>
          <cell r="B2782" t="str">
            <v xml:space="preserve">OPA </v>
          </cell>
          <cell r="C2782" t="str">
            <v xml:space="preserve"> 03</v>
          </cell>
          <cell r="D2782" t="str">
            <v>000</v>
          </cell>
          <cell r="E2782" t="str">
            <v xml:space="preserve">GEMSS AUX MINE DISPNSR XM138 (FLIPPER)            </v>
          </cell>
        </row>
        <row r="2783">
          <cell r="A2783" t="str">
            <v>G30115</v>
          </cell>
          <cell r="B2783" t="str">
            <v xml:space="preserve">OPA </v>
          </cell>
          <cell r="C2783" t="str">
            <v xml:space="preserve"> 03</v>
          </cell>
          <cell r="D2783" t="str">
            <v>000</v>
          </cell>
          <cell r="E2783" t="str">
            <v>Kits for Evid Collection and Detainee Proc (KECDP)</v>
          </cell>
        </row>
        <row r="2784">
          <cell r="A2784" t="str">
            <v>G31100</v>
          </cell>
          <cell r="B2784" t="str">
            <v xml:space="preserve">OPA </v>
          </cell>
          <cell r="C2784" t="str">
            <v xml:space="preserve"> 03</v>
          </cell>
          <cell r="D2784" t="str">
            <v>000</v>
          </cell>
          <cell r="E2784" t="str">
            <v xml:space="preserve">SHOP EQUIPMENT, CANVAS/GLASS SHELTER              </v>
          </cell>
        </row>
        <row r="2785">
          <cell r="A2785" t="str">
            <v>G32101</v>
          </cell>
          <cell r="B2785" t="str">
            <v xml:space="preserve">OPA </v>
          </cell>
          <cell r="C2785" t="str">
            <v xml:space="preserve"> 03</v>
          </cell>
          <cell r="D2785" t="str">
            <v>000</v>
          </cell>
          <cell r="E2785" t="str">
            <v xml:space="preserve">ITEMS LESS THAN $5.0M (MAINT SUPP EQUIP)          </v>
          </cell>
        </row>
        <row r="2786">
          <cell r="A2786" t="str">
            <v>G38900</v>
          </cell>
          <cell r="B2786" t="str">
            <v xml:space="preserve">OPA </v>
          </cell>
          <cell r="C2786" t="str">
            <v xml:space="preserve"> 01</v>
          </cell>
          <cell r="D2786" t="str">
            <v>000</v>
          </cell>
          <cell r="E2786" t="str">
            <v xml:space="preserve">SHOP EQUIPMENT, AUTO MAINT &amp; REP                  </v>
          </cell>
        </row>
        <row r="2787">
          <cell r="A2787" t="str">
            <v>G39100</v>
          </cell>
          <cell r="B2787" t="str">
            <v xml:space="preserve">OPA </v>
          </cell>
          <cell r="C2787" t="str">
            <v xml:space="preserve"> 03</v>
          </cell>
          <cell r="D2787" t="str">
            <v>000</v>
          </cell>
          <cell r="E2787" t="str">
            <v xml:space="preserve">DISPENSER, MINE M139                              </v>
          </cell>
        </row>
        <row r="2788">
          <cell r="A2788" t="str">
            <v>G39103</v>
          </cell>
          <cell r="B2788" t="str">
            <v xml:space="preserve">OPA </v>
          </cell>
          <cell r="C2788" t="str">
            <v xml:space="preserve"> 03</v>
          </cell>
          <cell r="D2788" t="str">
            <v>000</v>
          </cell>
          <cell r="E2788" t="str">
            <v xml:space="preserve">Volcano Light                                     </v>
          </cell>
        </row>
        <row r="2789">
          <cell r="A2789" t="str">
            <v>G39104</v>
          </cell>
          <cell r="B2789" t="str">
            <v xml:space="preserve">OPA </v>
          </cell>
          <cell r="C2789" t="str">
            <v xml:space="preserve"> 03</v>
          </cell>
          <cell r="D2789" t="str">
            <v>000</v>
          </cell>
          <cell r="E2789" t="str">
            <v xml:space="preserve">Towed Volcano Delivery System                     </v>
          </cell>
        </row>
        <row r="2790">
          <cell r="A2790" t="str">
            <v>G39200</v>
          </cell>
          <cell r="B2790" t="str">
            <v xml:space="preserve">OPA </v>
          </cell>
          <cell r="C2790" t="str">
            <v xml:space="preserve"> 03</v>
          </cell>
          <cell r="D2790" t="str">
            <v>000</v>
          </cell>
          <cell r="E2790" t="str">
            <v xml:space="preserve">Hydraulic Systems Test and Repair Unit (HSTRU)    </v>
          </cell>
        </row>
        <row r="2791">
          <cell r="A2791" t="str">
            <v>G41001</v>
          </cell>
          <cell r="B2791" t="str">
            <v xml:space="preserve">OPA </v>
          </cell>
          <cell r="C2791" t="str">
            <v xml:space="preserve"> 03</v>
          </cell>
          <cell r="D2791" t="str">
            <v>000</v>
          </cell>
          <cell r="E2791" t="str">
            <v xml:space="preserve">Family Of Forklifts                               </v>
          </cell>
        </row>
        <row r="2792">
          <cell r="A2792" t="str">
            <v>G41002</v>
          </cell>
          <cell r="B2792" t="str">
            <v xml:space="preserve">OPA </v>
          </cell>
          <cell r="C2792" t="str">
            <v xml:space="preserve"> 03</v>
          </cell>
          <cell r="D2792" t="str">
            <v>000</v>
          </cell>
          <cell r="E2792" t="str">
            <v xml:space="preserve">5K LIGHT CAPABILITY ROUGH TERRAIN (LCRT) FORKLIFT </v>
          </cell>
        </row>
        <row r="2793">
          <cell r="A2793" t="str">
            <v>G45200</v>
          </cell>
          <cell r="B2793" t="str">
            <v xml:space="preserve">OPA </v>
          </cell>
          <cell r="C2793" t="str">
            <v xml:space="preserve"> 03</v>
          </cell>
          <cell r="D2793" t="str">
            <v>000</v>
          </cell>
          <cell r="E2793" t="str">
            <v xml:space="preserve">PRATICE MODULE XM136 (MOPMS)                      </v>
          </cell>
        </row>
        <row r="2794">
          <cell r="A2794" t="str">
            <v>G45600</v>
          </cell>
          <cell r="B2794" t="str">
            <v xml:space="preserve">OPA </v>
          </cell>
          <cell r="C2794" t="str">
            <v xml:space="preserve"> 03</v>
          </cell>
          <cell r="D2794" t="str">
            <v>000</v>
          </cell>
          <cell r="E2794" t="str">
            <v xml:space="preserve">CHEM AGENT DETECTOR NETWORK (CADNET) XM23/XM2     </v>
          </cell>
        </row>
        <row r="2795">
          <cell r="A2795" t="str">
            <v>G47000</v>
          </cell>
          <cell r="B2795" t="str">
            <v xml:space="preserve">OPA </v>
          </cell>
          <cell r="C2795" t="str">
            <v xml:space="preserve"> 03</v>
          </cell>
          <cell r="D2795" t="str">
            <v>000</v>
          </cell>
          <cell r="E2795" t="str">
            <v xml:space="preserve">MODULAR DECON SYSTEM                              </v>
          </cell>
        </row>
        <row r="2796">
          <cell r="A2796" t="str">
            <v>G47001</v>
          </cell>
          <cell r="B2796" t="str">
            <v>CBIP</v>
          </cell>
          <cell r="C2796" t="str">
            <v xml:space="preserve"> 03</v>
          </cell>
          <cell r="D2796" t="str">
            <v>000</v>
          </cell>
          <cell r="E2796" t="str">
            <v xml:space="preserve">MODULAR DECON SYSTEM                              </v>
          </cell>
        </row>
        <row r="2797">
          <cell r="A2797" t="str">
            <v>G47100</v>
          </cell>
          <cell r="B2797" t="str">
            <v xml:space="preserve">OPA </v>
          </cell>
          <cell r="C2797" t="str">
            <v xml:space="preserve"> 03</v>
          </cell>
          <cell r="D2797" t="str">
            <v>000</v>
          </cell>
          <cell r="E2797" t="str">
            <v xml:space="preserve">MICAD/CADNET DIGITAL                              </v>
          </cell>
        </row>
        <row r="2798">
          <cell r="A2798" t="str">
            <v>G47101</v>
          </cell>
          <cell r="B2798" t="str">
            <v>CBIP</v>
          </cell>
          <cell r="C2798" t="str">
            <v xml:space="preserve"> 03</v>
          </cell>
          <cell r="D2798" t="str">
            <v>000</v>
          </cell>
          <cell r="E2798" t="str">
            <v xml:space="preserve">JOINT WARNING &amp; REPORTING SYSTEM (JWARN)          </v>
          </cell>
        </row>
        <row r="2799">
          <cell r="A2799" t="str">
            <v>G51013</v>
          </cell>
          <cell r="B2799" t="str">
            <v xml:space="preserve">OPA </v>
          </cell>
          <cell r="C2799" t="str">
            <v xml:space="preserve"> 03</v>
          </cell>
          <cell r="D2799" t="str">
            <v>000</v>
          </cell>
          <cell r="E2799" t="str">
            <v xml:space="preserve">Field Confirmatory Analytical Capability Set      </v>
          </cell>
        </row>
        <row r="2800">
          <cell r="A2800" t="str">
            <v>G70700</v>
          </cell>
          <cell r="B2800" t="str">
            <v xml:space="preserve">OPA </v>
          </cell>
          <cell r="C2800" t="str">
            <v xml:space="preserve"> 03</v>
          </cell>
          <cell r="D2800" t="str">
            <v>000</v>
          </cell>
          <cell r="E2800" t="str">
            <v xml:space="preserve">LT VEH OBSCURANT SMK SYS                          </v>
          </cell>
        </row>
        <row r="2801">
          <cell r="A2801" t="str">
            <v>G71100</v>
          </cell>
          <cell r="B2801" t="str">
            <v>WTCV</v>
          </cell>
          <cell r="C2801" t="str">
            <v xml:space="preserve"> 02</v>
          </cell>
          <cell r="D2801" t="str">
            <v>000</v>
          </cell>
          <cell r="E2801" t="str">
            <v xml:space="preserve">LAUNCHER, SMOKE GRENADE                           </v>
          </cell>
        </row>
        <row r="2802">
          <cell r="A2802" t="str">
            <v>G71300</v>
          </cell>
          <cell r="B2802" t="str">
            <v xml:space="preserve">OPA </v>
          </cell>
          <cell r="C2802" t="str">
            <v xml:space="preserve"> 03</v>
          </cell>
          <cell r="D2802" t="str">
            <v>000</v>
          </cell>
          <cell r="E2802" t="str">
            <v xml:space="preserve">VEHICLE OBSCUR SMK SYS                            </v>
          </cell>
        </row>
        <row r="2803">
          <cell r="A2803" t="str">
            <v>G80001</v>
          </cell>
          <cell r="B2803" t="str">
            <v xml:space="preserve">OPA </v>
          </cell>
          <cell r="C2803" t="str">
            <v xml:space="preserve"> 03</v>
          </cell>
          <cell r="D2803" t="str">
            <v>000</v>
          </cell>
          <cell r="E2803" t="str">
            <v xml:space="preserve">Training Logistcs Management                      </v>
          </cell>
        </row>
        <row r="2804">
          <cell r="A2804" t="str">
            <v>G80100</v>
          </cell>
          <cell r="B2804" t="str">
            <v>WTCV</v>
          </cell>
          <cell r="C2804" t="str">
            <v xml:space="preserve"> 01</v>
          </cell>
          <cell r="D2804" t="str">
            <v>000</v>
          </cell>
          <cell r="E2804" t="str">
            <v xml:space="preserve">FIELD ARTILLERY AMMUNITION SUPPORT VEH            </v>
          </cell>
        </row>
        <row r="2805">
          <cell r="A2805" t="str">
            <v>G80200</v>
          </cell>
          <cell r="B2805" t="str">
            <v>WTCV</v>
          </cell>
          <cell r="C2805" t="str">
            <v xml:space="preserve"> 01</v>
          </cell>
          <cell r="D2805" t="str">
            <v>000</v>
          </cell>
          <cell r="E2805" t="str">
            <v xml:space="preserve">CARRIER, M548                                     </v>
          </cell>
        </row>
        <row r="2806">
          <cell r="A2806" t="str">
            <v>G80300</v>
          </cell>
          <cell r="B2806" t="str">
            <v>WTCV</v>
          </cell>
          <cell r="C2806" t="str">
            <v xml:space="preserve"> 01</v>
          </cell>
          <cell r="D2806" t="str">
            <v>000</v>
          </cell>
          <cell r="E2806" t="str">
            <v xml:space="preserve">CARRIER, COMMAND POST LIGHT, FT, M577A2           </v>
          </cell>
        </row>
        <row r="2807">
          <cell r="A2807" t="str">
            <v>G80500</v>
          </cell>
          <cell r="B2807" t="str">
            <v>WTCV</v>
          </cell>
          <cell r="C2807" t="str">
            <v xml:space="preserve"> 01</v>
          </cell>
          <cell r="D2807" t="str">
            <v>000</v>
          </cell>
          <cell r="E2807" t="str">
            <v xml:space="preserve">CARRIER, 81MM MORTAR M125A2                       </v>
          </cell>
        </row>
        <row r="2808">
          <cell r="A2808" t="str">
            <v>G80571</v>
          </cell>
          <cell r="B2808" t="str">
            <v>WTCV</v>
          </cell>
          <cell r="C2808" t="str">
            <v xml:space="preserve"> 01</v>
          </cell>
          <cell r="D2808" t="str">
            <v>000</v>
          </cell>
          <cell r="E2808" t="str">
            <v xml:space="preserve">M88 FOV MODS                                      </v>
          </cell>
        </row>
        <row r="2809">
          <cell r="A2809" t="str">
            <v>G80610</v>
          </cell>
          <cell r="B2809" t="str">
            <v>WTCV</v>
          </cell>
          <cell r="C2809" t="str">
            <v xml:space="preserve"> 01</v>
          </cell>
          <cell r="D2809" t="str">
            <v>000</v>
          </cell>
          <cell r="E2809" t="str">
            <v xml:space="preserve">Robotic Combat Vehicle                            </v>
          </cell>
        </row>
        <row r="2810">
          <cell r="A2810" t="str">
            <v>G80611</v>
          </cell>
          <cell r="B2810" t="str">
            <v>WTCV</v>
          </cell>
          <cell r="C2810" t="str">
            <v xml:space="preserve"> 01</v>
          </cell>
          <cell r="D2810" t="str">
            <v>000</v>
          </cell>
          <cell r="E2810" t="str">
            <v xml:space="preserve">Robotic Combat Vehicle                            </v>
          </cell>
        </row>
        <row r="2811">
          <cell r="A2811" t="str">
            <v>G80612</v>
          </cell>
          <cell r="B2811" t="str">
            <v>WTCV</v>
          </cell>
          <cell r="C2811" t="str">
            <v xml:space="preserve"> 01</v>
          </cell>
          <cell r="D2811" t="str">
            <v>000</v>
          </cell>
          <cell r="E2811" t="str">
            <v xml:space="preserve">Robotic Combat Vehicle                            </v>
          </cell>
        </row>
        <row r="2812">
          <cell r="A2812" t="str">
            <v>G80700</v>
          </cell>
          <cell r="B2812" t="str">
            <v>WTCV</v>
          </cell>
          <cell r="C2812" t="str">
            <v xml:space="preserve"> 01</v>
          </cell>
          <cell r="D2812" t="str">
            <v>000</v>
          </cell>
          <cell r="E2812" t="str">
            <v xml:space="preserve">IFV-CFV-M113A2-M113A1TOW-ITV (ROLL)               </v>
          </cell>
        </row>
        <row r="2813">
          <cell r="A2813" t="str">
            <v>G80701</v>
          </cell>
          <cell r="B2813" t="str">
            <v>WTCV</v>
          </cell>
          <cell r="C2813" t="str">
            <v xml:space="preserve"> 01</v>
          </cell>
          <cell r="D2813" t="str">
            <v>000</v>
          </cell>
          <cell r="E2813" t="str">
            <v xml:space="preserve">CARRIER, PERSONNEL, FT, ARM, M113                 </v>
          </cell>
        </row>
        <row r="2814">
          <cell r="A2814" t="str">
            <v>G80702</v>
          </cell>
          <cell r="B2814" t="str">
            <v>WTCV</v>
          </cell>
          <cell r="C2814" t="str">
            <v xml:space="preserve"> 01</v>
          </cell>
          <cell r="D2814" t="str">
            <v>000</v>
          </cell>
          <cell r="E2814" t="str">
            <v xml:space="preserve">BRADLEY FIGHTING VEHICLE                          </v>
          </cell>
        </row>
        <row r="2815">
          <cell r="A2815" t="str">
            <v>G80711</v>
          </cell>
          <cell r="B2815" t="str">
            <v>WTCV</v>
          </cell>
          <cell r="C2815" t="str">
            <v xml:space="preserve"> 01</v>
          </cell>
          <cell r="D2815" t="str">
            <v>000</v>
          </cell>
          <cell r="E2815" t="str">
            <v xml:space="preserve">CARRIER,M113 ROLL                                 </v>
          </cell>
        </row>
        <row r="2816">
          <cell r="A2816" t="str">
            <v>G80716</v>
          </cell>
          <cell r="B2816" t="str">
            <v>WTCV</v>
          </cell>
          <cell r="C2816" t="str">
            <v xml:space="preserve"> 01</v>
          </cell>
          <cell r="D2816" t="str">
            <v>000</v>
          </cell>
          <cell r="E2816" t="str">
            <v xml:space="preserve">BRADLEY PROGRAM (M2A2/)                           </v>
          </cell>
        </row>
        <row r="2817">
          <cell r="A2817" t="str">
            <v>G80717</v>
          </cell>
          <cell r="B2817" t="str">
            <v>WTCV</v>
          </cell>
          <cell r="C2817" t="str">
            <v xml:space="preserve"> 01</v>
          </cell>
          <cell r="D2817" t="str">
            <v>000</v>
          </cell>
          <cell r="E2817" t="str">
            <v xml:space="preserve">BRADLEY PROGRAM (M2A3)                            </v>
          </cell>
        </row>
        <row r="2818">
          <cell r="A2818" t="str">
            <v>G80718</v>
          </cell>
          <cell r="B2818" t="str">
            <v>WTCV</v>
          </cell>
          <cell r="C2818" t="str">
            <v xml:space="preserve"> 01</v>
          </cell>
          <cell r="D2818" t="str">
            <v>000</v>
          </cell>
          <cell r="E2818" t="str">
            <v xml:space="preserve">BRADLEY PROGRAM                                   </v>
          </cell>
        </row>
        <row r="2819">
          <cell r="A2819" t="str">
            <v>G80720</v>
          </cell>
          <cell r="B2819" t="str">
            <v>WTCV</v>
          </cell>
          <cell r="C2819" t="str">
            <v xml:space="preserve"> 01</v>
          </cell>
          <cell r="D2819" t="str">
            <v>000</v>
          </cell>
          <cell r="E2819" t="str">
            <v xml:space="preserve">BRADLEY FIRE SUPPORT VEHICLE (BFIST)              </v>
          </cell>
        </row>
        <row r="2820">
          <cell r="A2820" t="str">
            <v>G80721</v>
          </cell>
          <cell r="B2820" t="str">
            <v>WTCV</v>
          </cell>
          <cell r="C2820" t="str">
            <v xml:space="preserve"> 01</v>
          </cell>
          <cell r="D2820" t="str">
            <v>000</v>
          </cell>
          <cell r="E2820" t="str">
            <v xml:space="preserve">TURETLESS BRADLEY                                 </v>
          </cell>
        </row>
        <row r="2821">
          <cell r="A2821" t="str">
            <v>G80722</v>
          </cell>
          <cell r="B2821" t="str">
            <v>WTCV</v>
          </cell>
          <cell r="C2821" t="str">
            <v xml:space="preserve"> 01</v>
          </cell>
          <cell r="D2821" t="str">
            <v>000</v>
          </cell>
          <cell r="E2821" t="str">
            <v xml:space="preserve">BRADLEY ENGINEER SQUAD VEHICLE (MODS)             </v>
          </cell>
        </row>
        <row r="2822">
          <cell r="A2822" t="str">
            <v>G80723</v>
          </cell>
          <cell r="B2822" t="str">
            <v>WTCV</v>
          </cell>
          <cell r="C2822" t="str">
            <v xml:space="preserve"> 01</v>
          </cell>
          <cell r="D2822" t="str">
            <v>000</v>
          </cell>
          <cell r="E2822" t="str">
            <v xml:space="preserve">BRADLEY PROGRAM (M2A4)                            </v>
          </cell>
        </row>
        <row r="2823">
          <cell r="A2823" t="str">
            <v>G80819</v>
          </cell>
          <cell r="B2823" t="str">
            <v>WTCV</v>
          </cell>
          <cell r="C2823" t="str">
            <v xml:space="preserve"> 01</v>
          </cell>
          <cell r="D2823" t="str">
            <v>000</v>
          </cell>
          <cell r="E2823" t="str">
            <v xml:space="preserve">Armored Multi Purpose Vehicle (AMPV)              </v>
          </cell>
        </row>
        <row r="2824">
          <cell r="A2824" t="str">
            <v>G80820</v>
          </cell>
          <cell r="B2824" t="str">
            <v>WTCV</v>
          </cell>
          <cell r="C2824" t="str">
            <v xml:space="preserve"> 01</v>
          </cell>
          <cell r="D2824" t="str">
            <v>000</v>
          </cell>
          <cell r="E2824" t="str">
            <v xml:space="preserve">Mobile Protected Firepower                        </v>
          </cell>
        </row>
        <row r="2825">
          <cell r="A2825" t="str">
            <v>G80830</v>
          </cell>
          <cell r="B2825" t="str">
            <v>WTCV</v>
          </cell>
          <cell r="C2825" t="str">
            <v xml:space="preserve"> 01</v>
          </cell>
          <cell r="D2825" t="str">
            <v>000</v>
          </cell>
          <cell r="E2825" t="str">
            <v xml:space="preserve">Extended Range Cannon Artillery (ERCA)            </v>
          </cell>
        </row>
        <row r="2826">
          <cell r="A2826" t="str">
            <v>G81100</v>
          </cell>
          <cell r="B2826" t="str">
            <v>WTCV</v>
          </cell>
          <cell r="C2826" t="str">
            <v xml:space="preserve"> 01</v>
          </cell>
          <cell r="D2826" t="str">
            <v>000</v>
          </cell>
          <cell r="E2826" t="str">
            <v xml:space="preserve">ARM FORWARD AREA REARM VEHICLE                    </v>
          </cell>
        </row>
        <row r="2827">
          <cell r="A2827" t="str">
            <v>G81600</v>
          </cell>
          <cell r="B2827" t="str">
            <v>WTCV</v>
          </cell>
          <cell r="C2827" t="str">
            <v xml:space="preserve"> 01</v>
          </cell>
          <cell r="D2827" t="str">
            <v>000</v>
          </cell>
          <cell r="E2827" t="str">
            <v xml:space="preserve">LIGHT ARMOR VEHICLE                               </v>
          </cell>
        </row>
        <row r="2828">
          <cell r="A2828" t="str">
            <v>G81602</v>
          </cell>
          <cell r="B2828" t="str">
            <v>WTCV</v>
          </cell>
          <cell r="C2828" t="str">
            <v xml:space="preserve"> 01</v>
          </cell>
          <cell r="D2828" t="str">
            <v>000</v>
          </cell>
          <cell r="E2828" t="str">
            <v xml:space="preserve">LIGHT ARMORED VEHICLE (LAV-25)(MYP)               </v>
          </cell>
        </row>
        <row r="2829">
          <cell r="A2829" t="str">
            <v>G81700</v>
          </cell>
          <cell r="B2829" t="str">
            <v>WTCV</v>
          </cell>
          <cell r="C2829" t="str">
            <v xml:space="preserve"> 01</v>
          </cell>
          <cell r="D2829" t="str">
            <v>000</v>
          </cell>
          <cell r="E2829" t="str">
            <v xml:space="preserve">INTERIM ARMORED VEHICLE (IAV)                     </v>
          </cell>
        </row>
        <row r="2830">
          <cell r="A2830" t="str">
            <v>G82100</v>
          </cell>
          <cell r="B2830" t="str">
            <v>WTCV</v>
          </cell>
          <cell r="C2830" t="str">
            <v xml:space="preserve"> 01</v>
          </cell>
          <cell r="D2830" t="str">
            <v>000</v>
          </cell>
          <cell r="E2830" t="str">
            <v>LAUNCHER M48/M60/M1 TANK CHASSIS HEAVY ASSAULT BRI</v>
          </cell>
        </row>
        <row r="2831">
          <cell r="A2831" t="str">
            <v>G82101</v>
          </cell>
          <cell r="B2831" t="str">
            <v>WTCV</v>
          </cell>
          <cell r="C2831" t="str">
            <v xml:space="preserve"> 01</v>
          </cell>
          <cell r="D2831" t="str">
            <v>000</v>
          </cell>
          <cell r="E2831" t="str">
            <v xml:space="preserve">CHASSIS AND LAUNCHER, AVLB                        </v>
          </cell>
        </row>
        <row r="2832">
          <cell r="A2832" t="str">
            <v>G82300</v>
          </cell>
          <cell r="B2832" t="str">
            <v>WTCV</v>
          </cell>
          <cell r="C2832" t="str">
            <v xml:space="preserve"> 01</v>
          </cell>
          <cell r="D2832" t="str">
            <v>000</v>
          </cell>
          <cell r="E2832" t="str">
            <v xml:space="preserve">COMBAT ENGINEER VEHICLE, M728                     </v>
          </cell>
        </row>
        <row r="2833">
          <cell r="A2833" t="str">
            <v>G82303</v>
          </cell>
          <cell r="B2833" t="str">
            <v>WTCV</v>
          </cell>
          <cell r="C2833" t="str">
            <v xml:space="preserve"> 01</v>
          </cell>
          <cell r="D2833" t="str">
            <v>000</v>
          </cell>
          <cell r="E2833" t="str">
            <v xml:space="preserve">ARMORED COMBAT EARTHMOVER                         </v>
          </cell>
        </row>
        <row r="2834">
          <cell r="A2834" t="str">
            <v>G82400</v>
          </cell>
          <cell r="B2834" t="str">
            <v xml:space="preserve">OPA </v>
          </cell>
          <cell r="C2834" t="str">
            <v xml:space="preserve"> 03</v>
          </cell>
          <cell r="D2834" t="str">
            <v>000</v>
          </cell>
          <cell r="E2834" t="str">
            <v xml:space="preserve">DRY SUPPORT BRIDGE                                </v>
          </cell>
        </row>
        <row r="2835">
          <cell r="A2835" t="str">
            <v>G82402</v>
          </cell>
          <cell r="B2835" t="str">
            <v xml:space="preserve">OPA </v>
          </cell>
          <cell r="C2835" t="str">
            <v xml:space="preserve"> 03</v>
          </cell>
          <cell r="D2835" t="str">
            <v>000</v>
          </cell>
          <cell r="E2835" t="str">
            <v xml:space="preserve">Rapidly Emplaced Bridging Sys                     </v>
          </cell>
        </row>
        <row r="2836">
          <cell r="A2836" t="str">
            <v>G82403</v>
          </cell>
          <cell r="B2836" t="str">
            <v xml:space="preserve">OPA </v>
          </cell>
          <cell r="C2836" t="str">
            <v xml:space="preserve"> 03</v>
          </cell>
          <cell r="D2836" t="str">
            <v>000</v>
          </cell>
          <cell r="E2836" t="str">
            <v xml:space="preserve">Dry Support Bridge System                         </v>
          </cell>
        </row>
        <row r="2837">
          <cell r="A2837" t="str">
            <v>G82404</v>
          </cell>
          <cell r="B2837" t="str">
            <v xml:space="preserve">OPA </v>
          </cell>
          <cell r="C2837" t="str">
            <v xml:space="preserve"> 03</v>
          </cell>
          <cell r="D2837" t="str">
            <v>000</v>
          </cell>
          <cell r="E2837" t="str">
            <v xml:space="preserve">LINE OF COMMUNICATION BRIDGE  LOCB                </v>
          </cell>
        </row>
        <row r="2838">
          <cell r="A2838" t="str">
            <v>G82500</v>
          </cell>
          <cell r="B2838" t="str">
            <v>WTCV</v>
          </cell>
          <cell r="C2838" t="str">
            <v xml:space="preserve"> 01</v>
          </cell>
          <cell r="D2838" t="str">
            <v>000</v>
          </cell>
          <cell r="E2838" t="str">
            <v xml:space="preserve">RECOVERY VEHICLE SERIES (MYP)                     </v>
          </cell>
        </row>
        <row r="2839">
          <cell r="A2839" t="str">
            <v>G82800</v>
          </cell>
          <cell r="B2839" t="str">
            <v>WTCV</v>
          </cell>
          <cell r="C2839" t="str">
            <v xml:space="preserve"> 01</v>
          </cell>
          <cell r="D2839" t="str">
            <v>000</v>
          </cell>
          <cell r="E2839" t="str">
            <v xml:space="preserve">ARMORED GUN SYSTEM (AGS)                          </v>
          </cell>
        </row>
        <row r="2840">
          <cell r="A2840" t="str">
            <v>G82900</v>
          </cell>
          <cell r="B2840" t="str">
            <v>WTCV</v>
          </cell>
          <cell r="C2840" t="str">
            <v xml:space="preserve"> 01</v>
          </cell>
          <cell r="D2840" t="str">
            <v>000</v>
          </cell>
          <cell r="E2840" t="str">
            <v xml:space="preserve">TANK ROLL UP                                      </v>
          </cell>
        </row>
        <row r="2841">
          <cell r="A2841" t="str">
            <v>G82912</v>
          </cell>
          <cell r="B2841" t="str">
            <v>WTCV</v>
          </cell>
          <cell r="C2841" t="str">
            <v xml:space="preserve"> 01</v>
          </cell>
          <cell r="D2841" t="str">
            <v>000</v>
          </cell>
          <cell r="E2841" t="str">
            <v xml:space="preserve">TANK M60 SERIES 105MM                             </v>
          </cell>
        </row>
        <row r="2842">
          <cell r="A2842" t="str">
            <v>G82913</v>
          </cell>
          <cell r="B2842" t="str">
            <v>WTCV</v>
          </cell>
          <cell r="C2842" t="str">
            <v xml:space="preserve"> 01</v>
          </cell>
          <cell r="D2842" t="str">
            <v>000</v>
          </cell>
          <cell r="E2842" t="str">
            <v xml:space="preserve">M60A2 TANK                                        </v>
          </cell>
        </row>
        <row r="2843">
          <cell r="A2843" t="str">
            <v>G82914</v>
          </cell>
          <cell r="B2843" t="str">
            <v>WTCV</v>
          </cell>
          <cell r="C2843" t="str">
            <v xml:space="preserve"> 01</v>
          </cell>
          <cell r="D2843" t="str">
            <v>000</v>
          </cell>
          <cell r="E2843" t="str">
            <v xml:space="preserve">TANK M1 105MM                                     </v>
          </cell>
        </row>
        <row r="2844">
          <cell r="A2844" t="str">
            <v>G82915</v>
          </cell>
          <cell r="B2844" t="str">
            <v>WTCV</v>
          </cell>
          <cell r="C2844" t="str">
            <v xml:space="preserve"> 01</v>
          </cell>
          <cell r="D2844" t="str">
            <v>000</v>
          </cell>
          <cell r="E2844" t="str">
            <v xml:space="preserve">TANK M1A1 120MM                                   </v>
          </cell>
        </row>
        <row r="2845">
          <cell r="A2845" t="str">
            <v>G82917</v>
          </cell>
          <cell r="B2845" t="str">
            <v>WTCV</v>
          </cell>
          <cell r="C2845" t="str">
            <v xml:space="preserve"> 01</v>
          </cell>
          <cell r="D2845" t="str">
            <v>000</v>
          </cell>
          <cell r="E2845" t="str">
            <v xml:space="preserve">M1 ABRAMS TANK SERIES (MYP)                       </v>
          </cell>
        </row>
        <row r="2846">
          <cell r="A2846" t="str">
            <v>G82918</v>
          </cell>
          <cell r="B2846" t="str">
            <v>WTCV</v>
          </cell>
          <cell r="C2846" t="str">
            <v xml:space="preserve"> 01</v>
          </cell>
          <cell r="D2846" t="str">
            <v>000</v>
          </cell>
          <cell r="E2846" t="str">
            <v xml:space="preserve">M1 BLK III                                        </v>
          </cell>
        </row>
        <row r="2847">
          <cell r="A2847" t="str">
            <v>G82923</v>
          </cell>
          <cell r="B2847" t="str">
            <v>WTCV</v>
          </cell>
          <cell r="C2847" t="str">
            <v xml:space="preserve"> 01</v>
          </cell>
          <cell r="D2847" t="str">
            <v>000</v>
          </cell>
          <cell r="E2847" t="str">
            <v xml:space="preserve">TANK M1A2                                         </v>
          </cell>
        </row>
        <row r="2848">
          <cell r="A2848" t="str">
            <v>G82925</v>
          </cell>
          <cell r="B2848" t="str">
            <v>WTCV</v>
          </cell>
          <cell r="C2848" t="str">
            <v xml:space="preserve"> 01</v>
          </cell>
          <cell r="D2848" t="str">
            <v>000</v>
          </cell>
          <cell r="E2848" t="str">
            <v xml:space="preserve">Assault Breacher Vehicle                          </v>
          </cell>
        </row>
        <row r="2849">
          <cell r="A2849" t="str">
            <v>G83100</v>
          </cell>
          <cell r="B2849" t="str">
            <v>WTCV</v>
          </cell>
          <cell r="C2849" t="str">
            <v xml:space="preserve"> 01</v>
          </cell>
          <cell r="D2849" t="str">
            <v>000</v>
          </cell>
          <cell r="E2849" t="str">
            <v xml:space="preserve">SCOUT CAVALRY SYSTEM                              </v>
          </cell>
        </row>
        <row r="2850">
          <cell r="A2850" t="str">
            <v>G83500</v>
          </cell>
          <cell r="B2850" t="str">
            <v>WTCV</v>
          </cell>
          <cell r="C2850" t="str">
            <v xml:space="preserve"> 01</v>
          </cell>
          <cell r="D2850" t="str">
            <v>000</v>
          </cell>
          <cell r="E2850" t="str">
            <v xml:space="preserve">SELF-PROPELLED HOWITZER (CRUSADER)                </v>
          </cell>
        </row>
        <row r="2851">
          <cell r="A2851" t="str">
            <v>G83600</v>
          </cell>
          <cell r="B2851" t="str">
            <v>WTCV</v>
          </cell>
          <cell r="C2851" t="str">
            <v xml:space="preserve"> 01</v>
          </cell>
          <cell r="D2851" t="str">
            <v>000</v>
          </cell>
          <cell r="E2851" t="str">
            <v xml:space="preserve">RESUPPLY VEHICLE (CRUSADER)                       </v>
          </cell>
        </row>
        <row r="2852">
          <cell r="A2852" t="str">
            <v>G83601</v>
          </cell>
          <cell r="B2852" t="str">
            <v>WTCV</v>
          </cell>
          <cell r="C2852" t="str">
            <v xml:space="preserve"> 01</v>
          </cell>
          <cell r="D2852" t="str">
            <v>000</v>
          </cell>
          <cell r="E2852" t="str">
            <v xml:space="preserve">CRUSADER RESUPPLY MODULE (XM2003)                 </v>
          </cell>
        </row>
        <row r="2853">
          <cell r="A2853" t="str">
            <v>G83900</v>
          </cell>
          <cell r="B2853" t="str">
            <v>WTCV</v>
          </cell>
          <cell r="C2853" t="str">
            <v xml:space="preserve"> 01</v>
          </cell>
          <cell r="D2853" t="str">
            <v>000</v>
          </cell>
          <cell r="E2853" t="str">
            <v xml:space="preserve">CMV                                               </v>
          </cell>
        </row>
        <row r="2854">
          <cell r="A2854" t="str">
            <v>G84000</v>
          </cell>
          <cell r="B2854" t="str">
            <v>WTCV</v>
          </cell>
          <cell r="C2854" t="str">
            <v xml:space="preserve"> 01</v>
          </cell>
          <cell r="D2854" t="str">
            <v>000</v>
          </cell>
          <cell r="E2854" t="str">
            <v xml:space="preserve">BREACHER TRAINING DEVICES                         </v>
          </cell>
        </row>
        <row r="2855">
          <cell r="A2855" t="str">
            <v>G84200</v>
          </cell>
          <cell r="B2855" t="str">
            <v>WTCV</v>
          </cell>
          <cell r="C2855" t="str">
            <v xml:space="preserve"> 01</v>
          </cell>
          <cell r="D2855" t="str">
            <v>000</v>
          </cell>
          <cell r="E2855" t="str">
            <v xml:space="preserve">COMMAND &amp; CONTROL VEHICLE                         </v>
          </cell>
        </row>
        <row r="2856">
          <cell r="A2856" t="str">
            <v>G84300</v>
          </cell>
          <cell r="B2856" t="str">
            <v>WTCV</v>
          </cell>
          <cell r="C2856" t="str">
            <v xml:space="preserve"> 01</v>
          </cell>
          <cell r="D2856" t="str">
            <v>000</v>
          </cell>
          <cell r="E2856" t="str">
            <v xml:space="preserve">ARMORED TREATMENT &amp; TRANS VEHICLE (ATTV)          </v>
          </cell>
        </row>
        <row r="2857">
          <cell r="A2857" t="str">
            <v>G84600</v>
          </cell>
          <cell r="B2857" t="str">
            <v>WTCV</v>
          </cell>
          <cell r="C2857" t="str">
            <v xml:space="preserve"> 01</v>
          </cell>
          <cell r="D2857" t="str">
            <v>000</v>
          </cell>
          <cell r="E2857" t="str">
            <v xml:space="preserve">HAB TRAINING DEVICES                              </v>
          </cell>
        </row>
        <row r="2858">
          <cell r="A2858" t="str">
            <v>G84900</v>
          </cell>
          <cell r="B2858" t="str">
            <v>WTCV</v>
          </cell>
          <cell r="C2858" t="str">
            <v xml:space="preserve"> 01</v>
          </cell>
          <cell r="D2858" t="str">
            <v>000</v>
          </cell>
          <cell r="E2858" t="str">
            <v xml:space="preserve">ASSAULT BREACHER VEHICLE (ABV)                    </v>
          </cell>
        </row>
        <row r="2859">
          <cell r="A2859" t="str">
            <v>G85100</v>
          </cell>
          <cell r="B2859" t="str">
            <v>WTCV</v>
          </cell>
          <cell r="C2859" t="str">
            <v xml:space="preserve"> 01</v>
          </cell>
          <cell r="D2859" t="str">
            <v>000</v>
          </cell>
          <cell r="E2859" t="str">
            <v xml:space="preserve">Stryker Vehicle                                   </v>
          </cell>
        </row>
        <row r="2860">
          <cell r="A2860" t="str">
            <v>G85101</v>
          </cell>
          <cell r="B2860" t="str">
            <v>WTCV</v>
          </cell>
          <cell r="C2860" t="str">
            <v xml:space="preserve"> 01</v>
          </cell>
          <cell r="D2860" t="str">
            <v>000</v>
          </cell>
          <cell r="E2860" t="str">
            <v xml:space="preserve">Stryker                                           </v>
          </cell>
        </row>
        <row r="2861">
          <cell r="A2861" t="str">
            <v>G85102</v>
          </cell>
          <cell r="B2861" t="str">
            <v>WTCV</v>
          </cell>
          <cell r="C2861" t="str">
            <v xml:space="preserve"> 01</v>
          </cell>
          <cell r="D2861" t="str">
            <v>000</v>
          </cell>
          <cell r="E2861" t="str">
            <v xml:space="preserve">Stryker Training Devices                          </v>
          </cell>
        </row>
        <row r="2862">
          <cell r="A2862" t="str">
            <v>G85200</v>
          </cell>
          <cell r="B2862" t="str">
            <v>WTCV</v>
          </cell>
          <cell r="C2862" t="str">
            <v xml:space="preserve"> 01</v>
          </cell>
          <cell r="D2862" t="str">
            <v>000</v>
          </cell>
          <cell r="E2862" t="str">
            <v xml:space="preserve">Stryker Upgrade                                   </v>
          </cell>
        </row>
        <row r="2863">
          <cell r="A2863" t="str">
            <v>G85300</v>
          </cell>
          <cell r="B2863" t="str">
            <v>WTCV</v>
          </cell>
          <cell r="C2863" t="str">
            <v xml:space="preserve"> 01</v>
          </cell>
          <cell r="D2863" t="str">
            <v>000</v>
          </cell>
          <cell r="E2863" t="str">
            <v xml:space="preserve">Stryker 30mm upgrade                              </v>
          </cell>
        </row>
        <row r="2864">
          <cell r="A2864" t="str">
            <v>G86000</v>
          </cell>
          <cell r="B2864" t="str">
            <v>WTCV</v>
          </cell>
          <cell r="C2864" t="str">
            <v xml:space="preserve"> 01</v>
          </cell>
          <cell r="D2864" t="str">
            <v>000</v>
          </cell>
          <cell r="E2864" t="str">
            <v xml:space="preserve">Optionally Manned Fighting Vehicle (OMFV)         </v>
          </cell>
        </row>
        <row r="2865">
          <cell r="A2865" t="str">
            <v>G86100</v>
          </cell>
          <cell r="B2865" t="str">
            <v>WTCV</v>
          </cell>
          <cell r="C2865" t="str">
            <v xml:space="preserve"> 01</v>
          </cell>
          <cell r="D2865" t="str">
            <v>000</v>
          </cell>
          <cell r="E2865" t="str">
            <v xml:space="preserve">FUTURE COMBAT SYSTEMS (FCS)                       </v>
          </cell>
        </row>
        <row r="2866">
          <cell r="A2866" t="str">
            <v>G86200</v>
          </cell>
          <cell r="B2866" t="str">
            <v>WTCV</v>
          </cell>
          <cell r="C2866" t="str">
            <v xml:space="preserve"> 01</v>
          </cell>
          <cell r="D2866" t="str">
            <v>000</v>
          </cell>
          <cell r="E2866" t="str">
            <v xml:space="preserve">FCS SPIN OUTS                                     </v>
          </cell>
        </row>
        <row r="2867">
          <cell r="A2867" t="str">
            <v>G86500</v>
          </cell>
          <cell r="B2867" t="str">
            <v>WTCV</v>
          </cell>
          <cell r="C2867" t="str">
            <v xml:space="preserve"> 01</v>
          </cell>
          <cell r="D2867" t="str">
            <v>000</v>
          </cell>
          <cell r="E2867" t="str">
            <v xml:space="preserve">Future Combat Engineer Vehicle                    </v>
          </cell>
        </row>
        <row r="2868">
          <cell r="A2868" t="str">
            <v>G89011</v>
          </cell>
          <cell r="B2868" t="str">
            <v>WTCV</v>
          </cell>
          <cell r="C2868" t="str">
            <v xml:space="preserve"> 01</v>
          </cell>
          <cell r="D2868" t="str">
            <v>000</v>
          </cell>
          <cell r="E2868" t="str">
            <v xml:space="preserve">ASSAULT BREACHER VEHICLE PRODUCTION               </v>
          </cell>
        </row>
        <row r="2869">
          <cell r="A2869" t="str">
            <v>G89012</v>
          </cell>
          <cell r="B2869" t="str">
            <v>WTCV</v>
          </cell>
          <cell r="C2869" t="str">
            <v xml:space="preserve"> 01</v>
          </cell>
          <cell r="D2869" t="str">
            <v>000</v>
          </cell>
          <cell r="E2869" t="str">
            <v xml:space="preserve">ASSAULT BREACHER VEHICLE MODS                     </v>
          </cell>
        </row>
        <row r="2870">
          <cell r="A2870" t="str">
            <v>G90000</v>
          </cell>
          <cell r="B2870" t="str">
            <v>WTCV</v>
          </cell>
          <cell r="C2870" t="str">
            <v xml:space="preserve"> 01</v>
          </cell>
          <cell r="D2870" t="str">
            <v>000</v>
          </cell>
          <cell r="E2870" t="str">
            <v xml:space="preserve">PROGRAM MGMT DIRECTORATE - FENCED PROGRAM 1       </v>
          </cell>
        </row>
        <row r="2871">
          <cell r="A2871" t="str">
            <v>G90001</v>
          </cell>
          <cell r="B2871" t="str">
            <v>WTCV</v>
          </cell>
          <cell r="C2871" t="str">
            <v xml:space="preserve"> 01</v>
          </cell>
          <cell r="D2871" t="str">
            <v>000</v>
          </cell>
          <cell r="E2871" t="str">
            <v xml:space="preserve">PROGRAM MGMT DIRECTORATE - FENCED PROGRAM 2       </v>
          </cell>
        </row>
        <row r="2872">
          <cell r="A2872" t="str">
            <v>G93696</v>
          </cell>
          <cell r="B2872" t="str">
            <v xml:space="preserve">OPA </v>
          </cell>
          <cell r="C2872" t="str">
            <v xml:space="preserve"> 03</v>
          </cell>
          <cell r="D2872" t="str">
            <v>000</v>
          </cell>
          <cell r="E2872" t="str">
            <v xml:space="preserve">Common Robotic System - Individual (CRS-I)        </v>
          </cell>
        </row>
        <row r="2873">
          <cell r="A2873" t="str">
            <v>G99595</v>
          </cell>
          <cell r="B2873" t="str">
            <v xml:space="preserve">OPA </v>
          </cell>
          <cell r="C2873" t="str">
            <v xml:space="preserve"> 03</v>
          </cell>
          <cell r="D2873" t="str">
            <v>000</v>
          </cell>
          <cell r="E2873" t="str">
            <v xml:space="preserve">Common Robotic System-Individual (CRS-I)          </v>
          </cell>
        </row>
        <row r="2874">
          <cell r="A2874" t="str">
            <v>GA0000</v>
          </cell>
          <cell r="B2874" t="str">
            <v>WTCV</v>
          </cell>
          <cell r="C2874" t="str">
            <v xml:space="preserve"> 01</v>
          </cell>
          <cell r="D2874" t="str">
            <v>000</v>
          </cell>
          <cell r="E2874" t="str">
            <v xml:space="preserve">PRODUCTION BASE SUPPORT (TCV)                     </v>
          </cell>
        </row>
        <row r="2875">
          <cell r="A2875" t="str">
            <v>GA0001</v>
          </cell>
          <cell r="B2875" t="str">
            <v>WTCV</v>
          </cell>
          <cell r="C2875" t="str">
            <v xml:space="preserve"> 02</v>
          </cell>
          <cell r="D2875" t="str">
            <v>000</v>
          </cell>
          <cell r="E2875" t="str">
            <v xml:space="preserve">MX MISSILE                                        </v>
          </cell>
        </row>
        <row r="2876">
          <cell r="A2876" t="str">
            <v>GA0050</v>
          </cell>
          <cell r="B2876" t="str">
            <v>WTCV</v>
          </cell>
          <cell r="C2876" t="str">
            <v xml:space="preserve"> 01</v>
          </cell>
          <cell r="D2876" t="str">
            <v>000</v>
          </cell>
          <cell r="E2876" t="str">
            <v xml:space="preserve">Production Base Support (TCV-WTCV)                </v>
          </cell>
        </row>
        <row r="2877">
          <cell r="A2877" t="str">
            <v>GA0100</v>
          </cell>
          <cell r="B2877" t="str">
            <v>WTCV</v>
          </cell>
          <cell r="C2877" t="str">
            <v xml:space="preserve"> 01</v>
          </cell>
          <cell r="D2877" t="str">
            <v>000</v>
          </cell>
          <cell r="E2877" t="str">
            <v xml:space="preserve">FIRST DESTINATION TRANSPORTATION                  </v>
          </cell>
        </row>
        <row r="2878">
          <cell r="A2878" t="str">
            <v>GA0150</v>
          </cell>
          <cell r="B2878" t="str">
            <v>WTCV</v>
          </cell>
          <cell r="C2878" t="str">
            <v xml:space="preserve"> 01</v>
          </cell>
          <cell r="D2878" t="str">
            <v>000</v>
          </cell>
          <cell r="E2878" t="str">
            <v xml:space="preserve">SPARES AND REPAIR PARTS (TCV-WTCV)                </v>
          </cell>
        </row>
        <row r="2879">
          <cell r="A2879" t="str">
            <v>GA0151</v>
          </cell>
          <cell r="B2879" t="str">
            <v>WTCV</v>
          </cell>
          <cell r="C2879" t="str">
            <v xml:space="preserve"> 01</v>
          </cell>
          <cell r="D2879" t="str">
            <v>000</v>
          </cell>
          <cell r="E2879" t="str">
            <v xml:space="preserve">INITIAL SPARES FOR ABRAMS CONV PROG (MOD)         </v>
          </cell>
        </row>
        <row r="2880">
          <cell r="A2880" t="str">
            <v>GA0153</v>
          </cell>
          <cell r="B2880" t="str">
            <v>WTCV</v>
          </cell>
          <cell r="C2880" t="str">
            <v xml:space="preserve"> 01</v>
          </cell>
          <cell r="D2880" t="str">
            <v>000</v>
          </cell>
          <cell r="E2880" t="str">
            <v xml:space="preserve">INITIAL SPARES FOR BFVS                           </v>
          </cell>
        </row>
        <row r="2881">
          <cell r="A2881" t="str">
            <v>GA0155</v>
          </cell>
          <cell r="B2881" t="str">
            <v>WTCV</v>
          </cell>
          <cell r="C2881" t="str">
            <v xml:space="preserve"> 01</v>
          </cell>
          <cell r="D2881" t="str">
            <v>000</v>
          </cell>
          <cell r="E2881" t="str">
            <v xml:space="preserve">INITIAL SPARES FOR FISTV                          </v>
          </cell>
        </row>
        <row r="2882">
          <cell r="A2882" t="str">
            <v>GA0156</v>
          </cell>
          <cell r="B2882" t="str">
            <v>WTCV</v>
          </cell>
          <cell r="C2882" t="str">
            <v xml:space="preserve"> 01</v>
          </cell>
          <cell r="D2882" t="str">
            <v>000</v>
          </cell>
          <cell r="E2882" t="str">
            <v xml:space="preserve">INIT SPARES BLK III                               </v>
          </cell>
        </row>
        <row r="2883">
          <cell r="A2883" t="str">
            <v>GA0158</v>
          </cell>
          <cell r="B2883" t="str">
            <v>WTCV</v>
          </cell>
          <cell r="C2883" t="str">
            <v xml:space="preserve"> 01</v>
          </cell>
          <cell r="D2883" t="str">
            <v>000</v>
          </cell>
          <cell r="E2883" t="str">
            <v xml:space="preserve">INITIAL SPARES TCV PRIOR YEARS                    </v>
          </cell>
        </row>
        <row r="2884">
          <cell r="A2884" t="str">
            <v>GA0159</v>
          </cell>
          <cell r="B2884" t="str">
            <v>WTCV</v>
          </cell>
          <cell r="C2884" t="str">
            <v xml:space="preserve"> 01</v>
          </cell>
          <cell r="D2884" t="str">
            <v>000</v>
          </cell>
          <cell r="E2884" t="str">
            <v xml:space="preserve">INIT SPARES FAASV                                 </v>
          </cell>
        </row>
        <row r="2885">
          <cell r="A2885" t="str">
            <v>GA015A</v>
          </cell>
          <cell r="B2885" t="str">
            <v>WTCV</v>
          </cell>
          <cell r="C2885" t="str">
            <v xml:space="preserve"> 01</v>
          </cell>
          <cell r="D2885" t="str">
            <v>000</v>
          </cell>
          <cell r="E2885" t="str">
            <v xml:space="preserve">INITIAL SPARES AND REPAIR PARTS (TCV-WTCV)        </v>
          </cell>
        </row>
        <row r="2886">
          <cell r="A2886" t="str">
            <v>GA015K</v>
          </cell>
          <cell r="B2886" t="str">
            <v>WTCV</v>
          </cell>
          <cell r="C2886" t="str">
            <v xml:space="preserve"> 01</v>
          </cell>
          <cell r="D2886" t="str">
            <v>000</v>
          </cell>
          <cell r="E2886" t="str">
            <v xml:space="preserve">REP SPARES AND REPAIR PARTS (TCV-WTCV)            </v>
          </cell>
        </row>
        <row r="2887">
          <cell r="A2887" t="str">
            <v>GA0162</v>
          </cell>
          <cell r="B2887" t="str">
            <v>WTCV</v>
          </cell>
          <cell r="C2887" t="str">
            <v xml:space="preserve"> 01</v>
          </cell>
          <cell r="D2887" t="str">
            <v>000</v>
          </cell>
          <cell r="E2887" t="str">
            <v xml:space="preserve">AFAS INITIAL SPARES                               </v>
          </cell>
        </row>
        <row r="2888">
          <cell r="A2888" t="str">
            <v>GA0164</v>
          </cell>
          <cell r="B2888" t="str">
            <v>WTCV</v>
          </cell>
          <cell r="C2888" t="str">
            <v xml:space="preserve"> 01</v>
          </cell>
          <cell r="D2888" t="str">
            <v>000</v>
          </cell>
          <cell r="E2888" t="str">
            <v xml:space="preserve">AGS INITIAL SPARES                                </v>
          </cell>
        </row>
        <row r="2889">
          <cell r="A2889" t="str">
            <v>GA0165</v>
          </cell>
          <cell r="B2889" t="str">
            <v>WTCV</v>
          </cell>
          <cell r="C2889" t="str">
            <v xml:space="preserve"> 01</v>
          </cell>
          <cell r="D2889" t="str">
            <v>000</v>
          </cell>
          <cell r="E2889" t="str">
            <v xml:space="preserve">INITIAL SPARES STE M1/FVS                         </v>
          </cell>
        </row>
        <row r="2890">
          <cell r="A2890" t="str">
            <v>GA0166</v>
          </cell>
          <cell r="B2890" t="str">
            <v>WTCV</v>
          </cell>
          <cell r="C2890" t="str">
            <v xml:space="preserve"> 01</v>
          </cell>
          <cell r="D2890" t="str">
            <v>000</v>
          </cell>
          <cell r="E2890" t="str">
            <v xml:space="preserve">INITIAL SPARES FOR M109 MOD (PALADIN)             </v>
          </cell>
        </row>
        <row r="2891">
          <cell r="A2891" t="str">
            <v>GA0167</v>
          </cell>
          <cell r="B2891" t="str">
            <v>WTCV</v>
          </cell>
          <cell r="C2891" t="str">
            <v xml:space="preserve"> 01</v>
          </cell>
          <cell r="D2891" t="str">
            <v>000</v>
          </cell>
          <cell r="E2891" t="str">
            <v xml:space="preserve">M1A1 INITIAL SPARES                               </v>
          </cell>
        </row>
        <row r="2892">
          <cell r="A2892" t="str">
            <v>GA0168</v>
          </cell>
          <cell r="B2892" t="str">
            <v>WTCV</v>
          </cell>
          <cell r="C2892" t="str">
            <v xml:space="preserve"> 01</v>
          </cell>
          <cell r="D2892" t="str">
            <v>000</v>
          </cell>
          <cell r="E2892" t="str">
            <v xml:space="preserve">INITIAL SPARES FOR M113 BLOCK MODS                </v>
          </cell>
        </row>
        <row r="2893">
          <cell r="A2893" t="str">
            <v>GA0178</v>
          </cell>
          <cell r="B2893" t="str">
            <v>WTCV</v>
          </cell>
          <cell r="C2893" t="str">
            <v xml:space="preserve"> 01</v>
          </cell>
          <cell r="D2893" t="str">
            <v>000</v>
          </cell>
          <cell r="E2893" t="str">
            <v xml:space="preserve">INITIAL SPARES - HAB SYSTEM                       </v>
          </cell>
        </row>
        <row r="2894">
          <cell r="A2894" t="str">
            <v>GA0180</v>
          </cell>
          <cell r="B2894" t="str">
            <v>WTCV</v>
          </cell>
          <cell r="C2894" t="str">
            <v xml:space="preserve"> 01</v>
          </cell>
          <cell r="D2894" t="str">
            <v>000</v>
          </cell>
          <cell r="E2894" t="str">
            <v xml:space="preserve">TANK ENGINE INDUSTRIAL BASE                       </v>
          </cell>
        </row>
        <row r="2895">
          <cell r="A2895" t="str">
            <v>GA0350</v>
          </cell>
          <cell r="B2895" t="str">
            <v>WTCV</v>
          </cell>
          <cell r="C2895" t="str">
            <v xml:space="preserve"> 01</v>
          </cell>
          <cell r="D2895" t="str">
            <v>000</v>
          </cell>
          <cell r="E2895" t="str">
            <v xml:space="preserve">HOWITZER, HVY, SP, FT, 8-IN M110 SER(MOD)         </v>
          </cell>
        </row>
        <row r="2896">
          <cell r="A2896" t="str">
            <v>GA0400</v>
          </cell>
          <cell r="B2896" t="str">
            <v>WTCV</v>
          </cell>
          <cell r="C2896" t="str">
            <v xml:space="preserve"> 01</v>
          </cell>
          <cell r="D2896" t="str">
            <v>000</v>
          </cell>
          <cell r="E2896" t="str">
            <v xml:space="preserve">M109 FOV Modifications                            </v>
          </cell>
        </row>
        <row r="2897">
          <cell r="A2897" t="str">
            <v>GA0401</v>
          </cell>
          <cell r="B2897" t="str">
            <v>WTCV</v>
          </cell>
          <cell r="C2897" t="str">
            <v xml:space="preserve"> 01</v>
          </cell>
          <cell r="D2897" t="str">
            <v>000</v>
          </cell>
          <cell r="E2897" t="str">
            <v xml:space="preserve">HOWITZER, MED SP FT 155MM M109A5 (MOD)            </v>
          </cell>
        </row>
        <row r="2898">
          <cell r="A2898" t="str">
            <v>GA0425</v>
          </cell>
          <cell r="B2898" t="str">
            <v>WTCV</v>
          </cell>
          <cell r="C2898" t="str">
            <v xml:space="preserve"> 02</v>
          </cell>
          <cell r="D2898" t="str">
            <v>000</v>
          </cell>
          <cell r="E2898" t="str">
            <v xml:space="preserve">HOWITZER, 155MM, M114A2 (MOD)                     </v>
          </cell>
        </row>
        <row r="2899">
          <cell r="A2899" t="str">
            <v>GA0430</v>
          </cell>
          <cell r="B2899" t="str">
            <v>WTCV</v>
          </cell>
          <cell r="C2899" t="str">
            <v xml:space="preserve"> 02</v>
          </cell>
          <cell r="D2899" t="str">
            <v>000</v>
          </cell>
          <cell r="E2899" t="str">
            <v xml:space="preserve">HOWITZER, TOWED, 155MM, M198 (MODS)               </v>
          </cell>
        </row>
        <row r="2900">
          <cell r="A2900" t="str">
            <v>GA0440</v>
          </cell>
          <cell r="B2900" t="str">
            <v>WTCV</v>
          </cell>
          <cell r="C2900" t="str">
            <v xml:space="preserve"> 01</v>
          </cell>
          <cell r="D2900" t="str">
            <v>000</v>
          </cell>
          <cell r="E2900" t="str">
            <v xml:space="preserve">CRUSADER SELF PROPELLED HOWITZER:  MODIFICATION   </v>
          </cell>
        </row>
        <row r="2901">
          <cell r="A2901" t="str">
            <v>GA0445</v>
          </cell>
          <cell r="B2901" t="str">
            <v>WTCV</v>
          </cell>
          <cell r="C2901" t="str">
            <v xml:space="preserve"> 01</v>
          </cell>
          <cell r="D2901" t="str">
            <v>000</v>
          </cell>
          <cell r="E2901" t="str">
            <v xml:space="preserve">CRUSADER, RESUPPLY VEHICLE MOD: RSV               </v>
          </cell>
        </row>
        <row r="2902">
          <cell r="A2902" t="str">
            <v>GA0501</v>
          </cell>
          <cell r="B2902" t="str">
            <v>WTCV</v>
          </cell>
          <cell r="C2902" t="str">
            <v xml:space="preserve"> 01</v>
          </cell>
          <cell r="D2902" t="str">
            <v>000</v>
          </cell>
          <cell r="E2902" t="str">
            <v xml:space="preserve">Armored Vehicle Modification                      </v>
          </cell>
        </row>
        <row r="2903">
          <cell r="A2903" t="str">
            <v>GA0510</v>
          </cell>
          <cell r="B2903" t="str">
            <v>WTCV</v>
          </cell>
          <cell r="C2903" t="str">
            <v xml:space="preserve"> 02</v>
          </cell>
          <cell r="D2903" t="str">
            <v>000</v>
          </cell>
          <cell r="E2903" t="str">
            <v xml:space="preserve">SOF WEAPONS                                       </v>
          </cell>
        </row>
        <row r="2904">
          <cell r="A2904" t="str">
            <v>GA0540</v>
          </cell>
          <cell r="B2904" t="str">
            <v>WTCV</v>
          </cell>
          <cell r="C2904" t="str">
            <v xml:space="preserve"> 02</v>
          </cell>
          <cell r="D2904" t="str">
            <v>000</v>
          </cell>
          <cell r="E2904" t="str">
            <v xml:space="preserve">ADV PER DEF WPN                                   </v>
          </cell>
        </row>
        <row r="2905">
          <cell r="A2905" t="str">
            <v>GA0550</v>
          </cell>
          <cell r="B2905" t="str">
            <v>WTCV</v>
          </cell>
          <cell r="C2905" t="str">
            <v xml:space="preserve"> 01</v>
          </cell>
          <cell r="D2905" t="str">
            <v>000</v>
          </cell>
          <cell r="E2905" t="str">
            <v xml:space="preserve">RECOVERY VEH, MED, FT, M88 (MOD)                  </v>
          </cell>
        </row>
        <row r="2906">
          <cell r="A2906" t="str">
            <v>GA0570</v>
          </cell>
          <cell r="B2906" t="str">
            <v>WTCV</v>
          </cell>
          <cell r="C2906" t="str">
            <v xml:space="preserve"> 01</v>
          </cell>
          <cell r="D2906" t="str">
            <v>000</v>
          </cell>
          <cell r="E2906" t="str">
            <v xml:space="preserve">Improved Recovery Vehicle (M88A2 HERCULES)        </v>
          </cell>
        </row>
        <row r="2907">
          <cell r="A2907" t="str">
            <v>GA0600</v>
          </cell>
          <cell r="B2907" t="str">
            <v>WTCV</v>
          </cell>
          <cell r="C2907" t="str">
            <v xml:space="preserve"> 01</v>
          </cell>
          <cell r="D2907" t="str">
            <v>000</v>
          </cell>
          <cell r="E2907" t="str">
            <v xml:space="preserve">TANK, COMBAT, FT, 152MM GUN, M60A2                </v>
          </cell>
        </row>
        <row r="2908">
          <cell r="A2908" t="str">
            <v>GA0650</v>
          </cell>
          <cell r="B2908" t="str">
            <v>WTCV</v>
          </cell>
          <cell r="C2908" t="str">
            <v xml:space="preserve"> 01</v>
          </cell>
          <cell r="D2908" t="str">
            <v>000</v>
          </cell>
          <cell r="E2908" t="str">
            <v xml:space="preserve">TANK,COMBAT,FT,105MM GUN,M60SER (MOD))MYP)        </v>
          </cell>
        </row>
        <row r="2909">
          <cell r="A2909" t="str">
            <v>GA0700</v>
          </cell>
          <cell r="B2909" t="str">
            <v>WTCV</v>
          </cell>
          <cell r="C2909" t="str">
            <v xml:space="preserve"> 01</v>
          </cell>
          <cell r="D2909" t="str">
            <v>000</v>
          </cell>
          <cell r="E2909" t="str">
            <v xml:space="preserve">M1 Abrams Tank (MOD)                              </v>
          </cell>
        </row>
        <row r="2910">
          <cell r="A2910" t="str">
            <v>GA0720</v>
          </cell>
          <cell r="B2910" t="str">
            <v>WTCV</v>
          </cell>
          <cell r="C2910" t="str">
            <v xml:space="preserve"> 01</v>
          </cell>
          <cell r="D2910" t="str">
            <v>000</v>
          </cell>
          <cell r="E2910" t="str">
            <v xml:space="preserve">M1A1D RETROFIT                                    </v>
          </cell>
        </row>
        <row r="2911">
          <cell r="A2911" t="str">
            <v>GA0730</v>
          </cell>
          <cell r="B2911" t="str">
            <v>WTCV</v>
          </cell>
          <cell r="C2911" t="str">
            <v xml:space="preserve"> 01</v>
          </cell>
          <cell r="D2911" t="str">
            <v>000</v>
          </cell>
          <cell r="E2911" t="str">
            <v xml:space="preserve">SYSTEM ENHANCEMENT PGM: SEP M1A2                  </v>
          </cell>
        </row>
        <row r="2912">
          <cell r="A2912" t="str">
            <v>GA0749</v>
          </cell>
          <cell r="B2912" t="str">
            <v>WTCV</v>
          </cell>
          <cell r="C2912" t="str">
            <v xml:space="preserve"> 01</v>
          </cell>
          <cell r="D2912" t="str">
            <v>000</v>
          </cell>
          <cell r="E2912" t="str">
            <v xml:space="preserve">ABRAMS UPGRADE SERIES                             </v>
          </cell>
        </row>
        <row r="2913">
          <cell r="A2913" t="str">
            <v>GA0750</v>
          </cell>
          <cell r="B2913" t="str">
            <v>WTCV</v>
          </cell>
          <cell r="C2913" t="str">
            <v xml:space="preserve"> 01</v>
          </cell>
          <cell r="D2913" t="str">
            <v>000</v>
          </cell>
          <cell r="E2913" t="str">
            <v xml:space="preserve">Abrams Upgrade Program                            </v>
          </cell>
        </row>
        <row r="2914">
          <cell r="A2914" t="str">
            <v>GA0751</v>
          </cell>
          <cell r="B2914" t="str">
            <v>WTCV</v>
          </cell>
          <cell r="C2914" t="str">
            <v xml:space="preserve"> 01</v>
          </cell>
          <cell r="D2914" t="str">
            <v>000</v>
          </cell>
          <cell r="E2914" t="str">
            <v xml:space="preserve">ABRAMS SEP RETROFIT                               </v>
          </cell>
        </row>
        <row r="2915">
          <cell r="A2915" t="str">
            <v>GA0755</v>
          </cell>
          <cell r="B2915" t="str">
            <v>WTCV</v>
          </cell>
          <cell r="C2915" t="str">
            <v xml:space="preserve"> 01</v>
          </cell>
          <cell r="D2915" t="str">
            <v>000</v>
          </cell>
          <cell r="E2915" t="str">
            <v xml:space="preserve">ABRAMS UPGRADE PROGRAM (MCR)                      </v>
          </cell>
        </row>
        <row r="2916">
          <cell r="A2916" t="str">
            <v>GA0760</v>
          </cell>
          <cell r="B2916" t="str">
            <v>WTCV</v>
          </cell>
          <cell r="C2916" t="str">
            <v xml:space="preserve"> 01</v>
          </cell>
          <cell r="D2916" t="str">
            <v>000</v>
          </cell>
          <cell r="E2916" t="str">
            <v xml:space="preserve">ARMORED GUN SYSTEM (MODS)                         </v>
          </cell>
        </row>
        <row r="2917">
          <cell r="A2917" t="str">
            <v>GA0800</v>
          </cell>
          <cell r="B2917" t="str">
            <v>WTCV</v>
          </cell>
          <cell r="C2917" t="str">
            <v xml:space="preserve"> 01</v>
          </cell>
          <cell r="D2917" t="str">
            <v>000</v>
          </cell>
          <cell r="E2917" t="str">
            <v xml:space="preserve">SCOUT CAVALRY SYSTEM (MODS)                       </v>
          </cell>
        </row>
        <row r="2918">
          <cell r="A2918" t="str">
            <v>GA0925</v>
          </cell>
          <cell r="B2918" t="str">
            <v>WTCV</v>
          </cell>
          <cell r="C2918" t="str">
            <v xml:space="preserve"> 01</v>
          </cell>
          <cell r="D2918" t="str">
            <v>000</v>
          </cell>
          <cell r="E2918" t="str">
            <v xml:space="preserve">MODIFICATIONS LESS THAN $5.0M (TCV-WTCV)          </v>
          </cell>
        </row>
        <row r="2919">
          <cell r="A2919" t="str">
            <v>GA1100</v>
          </cell>
          <cell r="B2919" t="str">
            <v xml:space="preserve">OPA </v>
          </cell>
          <cell r="C2919" t="str">
            <v xml:space="preserve"> 03</v>
          </cell>
          <cell r="D2919" t="str">
            <v>000</v>
          </cell>
          <cell r="E2919" t="str">
            <v xml:space="preserve">LINE OF COMMUNICATION BRIDGE                      </v>
          </cell>
        </row>
        <row r="2920">
          <cell r="A2920" t="str">
            <v>GA1200</v>
          </cell>
          <cell r="B2920" t="str">
            <v xml:space="preserve">OPA </v>
          </cell>
          <cell r="C2920" t="str">
            <v xml:space="preserve"> 03</v>
          </cell>
          <cell r="D2920" t="str">
            <v>000</v>
          </cell>
          <cell r="E2920" t="str">
            <v xml:space="preserve">BRIDGE SITE MOBILITY                              </v>
          </cell>
        </row>
        <row r="2921">
          <cell r="A2921" t="str">
            <v>GA1300</v>
          </cell>
          <cell r="B2921" t="str">
            <v xml:space="preserve">OPA </v>
          </cell>
          <cell r="C2921" t="str">
            <v xml:space="preserve"> 03</v>
          </cell>
          <cell r="D2921" t="str">
            <v>000</v>
          </cell>
          <cell r="E2921" t="str">
            <v xml:space="preserve">BRIDGE SITE ANCHORAGE                             </v>
          </cell>
        </row>
        <row r="2922">
          <cell r="A2922" t="str">
            <v>GA2000</v>
          </cell>
          <cell r="B2922" t="str">
            <v>WTCV</v>
          </cell>
          <cell r="C2922" t="str">
            <v xml:space="preserve"> 01</v>
          </cell>
          <cell r="D2922" t="str">
            <v>000</v>
          </cell>
          <cell r="E2922" t="str">
            <v xml:space="preserve">PROVISION OF INDUSTRIAL FACILITIES                </v>
          </cell>
        </row>
        <row r="2923">
          <cell r="A2923" t="str">
            <v>GA2001</v>
          </cell>
          <cell r="B2923" t="str">
            <v>WTCV</v>
          </cell>
          <cell r="C2923" t="str">
            <v xml:space="preserve"> 01</v>
          </cell>
          <cell r="D2923" t="str">
            <v>000</v>
          </cell>
          <cell r="E2923" t="str">
            <v xml:space="preserve">PIF1 OMNIBUS(TCV-WTCV)                            </v>
          </cell>
        </row>
        <row r="2924">
          <cell r="A2924" t="str">
            <v>GA2002</v>
          </cell>
          <cell r="B2924" t="str">
            <v>WTCV</v>
          </cell>
          <cell r="C2924" t="str">
            <v xml:space="preserve"> 01</v>
          </cell>
          <cell r="D2924" t="str">
            <v>000</v>
          </cell>
          <cell r="E2924" t="str">
            <v xml:space="preserve">PIF1 EXP/PSR MAINZ ARMY DEPOT                     </v>
          </cell>
        </row>
        <row r="2925">
          <cell r="A2925" t="str">
            <v>GA2003</v>
          </cell>
          <cell r="B2925" t="str">
            <v>WTCV</v>
          </cell>
          <cell r="C2925" t="str">
            <v xml:space="preserve"> 01</v>
          </cell>
          <cell r="D2925" t="str">
            <v>000</v>
          </cell>
          <cell r="E2925" t="str">
            <v xml:space="preserve">PIF1 EXP/PSR DETROIT ATP                          </v>
          </cell>
        </row>
        <row r="2926">
          <cell r="A2926" t="str">
            <v>GA2004</v>
          </cell>
          <cell r="B2926" t="str">
            <v>WTCV</v>
          </cell>
          <cell r="C2926" t="str">
            <v xml:space="preserve"> 01</v>
          </cell>
          <cell r="D2926" t="str">
            <v>000</v>
          </cell>
          <cell r="E2926" t="str">
            <v xml:space="preserve">PIF1 EXP/PSR LIMA ATP                             </v>
          </cell>
        </row>
        <row r="2927">
          <cell r="A2927" t="str">
            <v>GA2005</v>
          </cell>
          <cell r="B2927" t="str">
            <v>WTCV</v>
          </cell>
          <cell r="C2927" t="str">
            <v xml:space="preserve"> 01</v>
          </cell>
          <cell r="D2927" t="str">
            <v>000</v>
          </cell>
          <cell r="E2927" t="str">
            <v xml:space="preserve">PIF1 ALL OTHERS                                   </v>
          </cell>
        </row>
        <row r="2928">
          <cell r="A2928" t="str">
            <v>GA2006</v>
          </cell>
          <cell r="B2928" t="str">
            <v>WTCV</v>
          </cell>
          <cell r="C2928" t="str">
            <v xml:space="preserve"> 01</v>
          </cell>
          <cell r="D2928" t="str">
            <v>000</v>
          </cell>
          <cell r="E2928" t="str">
            <v xml:space="preserve">PIF1 EXP/PSR STRATFORD AEP                        </v>
          </cell>
        </row>
        <row r="2929">
          <cell r="A2929" t="str">
            <v>GA2007</v>
          </cell>
          <cell r="B2929" t="str">
            <v>WTCV</v>
          </cell>
          <cell r="C2929" t="str">
            <v xml:space="preserve"> 01</v>
          </cell>
          <cell r="D2929" t="str">
            <v>000</v>
          </cell>
          <cell r="E2929" t="str">
            <v xml:space="preserve">PIF1 IPF M1 ONMIBUS                               </v>
          </cell>
        </row>
        <row r="2930">
          <cell r="A2930" t="str">
            <v>GA2100</v>
          </cell>
          <cell r="B2930" t="str">
            <v>WTCV</v>
          </cell>
          <cell r="C2930" t="str">
            <v xml:space="preserve"> 01</v>
          </cell>
          <cell r="D2930" t="str">
            <v>000</v>
          </cell>
          <cell r="E2930" t="str">
            <v xml:space="preserve">LAYAWAY OF INDUSTRIAL FACILITIES                  </v>
          </cell>
        </row>
        <row r="2931">
          <cell r="A2931" t="str">
            <v>GA2300</v>
          </cell>
          <cell r="B2931" t="str">
            <v>WTCV</v>
          </cell>
          <cell r="C2931" t="str">
            <v xml:space="preserve"> 01</v>
          </cell>
          <cell r="D2931" t="str">
            <v>000</v>
          </cell>
          <cell r="E2931" t="str">
            <v xml:space="preserve">MANFACTURING METHODS &amp; TECHNOLOGY                 </v>
          </cell>
        </row>
        <row r="2932">
          <cell r="A2932" t="str">
            <v>GA2400</v>
          </cell>
          <cell r="B2932" t="str">
            <v>WTCV</v>
          </cell>
          <cell r="C2932" t="str">
            <v xml:space="preserve"> 01</v>
          </cell>
          <cell r="D2932" t="str">
            <v>000</v>
          </cell>
          <cell r="E2932" t="str">
            <v xml:space="preserve">MIL ADAPT COMMERC'L ITEMS (MACI) PROJ             </v>
          </cell>
        </row>
        <row r="2933">
          <cell r="A2933" t="str">
            <v>GA2449</v>
          </cell>
          <cell r="B2933" t="str">
            <v>WTCV</v>
          </cell>
          <cell r="C2933" t="str">
            <v xml:space="preserve"> 01</v>
          </cell>
          <cell r="D2933" t="str">
            <v>000</v>
          </cell>
          <cell r="E2933" t="str">
            <v xml:space="preserve">REGIONAL MAINTENANCE TRAINING SITES-EQUIP         </v>
          </cell>
        </row>
        <row r="2934">
          <cell r="A2934" t="str">
            <v>GA2450</v>
          </cell>
          <cell r="B2934" t="str">
            <v>WTCV</v>
          </cell>
          <cell r="C2934" t="str">
            <v xml:space="preserve"> 01</v>
          </cell>
          <cell r="D2934" t="str">
            <v>000</v>
          </cell>
          <cell r="E2934" t="str">
            <v xml:space="preserve">DEPOT MAINT PLANT EQUIP(TCV-WTCV)                 </v>
          </cell>
        </row>
        <row r="2935">
          <cell r="A2935" t="str">
            <v>GA2451</v>
          </cell>
          <cell r="B2935" t="str">
            <v>WTCV</v>
          </cell>
          <cell r="C2935" t="str">
            <v xml:space="preserve"> 01</v>
          </cell>
          <cell r="D2935" t="str">
            <v>000</v>
          </cell>
          <cell r="E2935" t="str">
            <v xml:space="preserve">DMPE1 OMNIBUS (TCV-WTCV)                          </v>
          </cell>
        </row>
        <row r="2936">
          <cell r="A2936" t="str">
            <v>GA2452</v>
          </cell>
          <cell r="B2936" t="str">
            <v>WTCV</v>
          </cell>
          <cell r="C2936" t="str">
            <v xml:space="preserve"> 01</v>
          </cell>
          <cell r="D2936" t="str">
            <v>000</v>
          </cell>
          <cell r="E2936" t="str">
            <v xml:space="preserve">DMPE1 FOR BRADLEY                                 </v>
          </cell>
        </row>
        <row r="2937">
          <cell r="A2937" t="str">
            <v>GA2453</v>
          </cell>
          <cell r="B2937" t="str">
            <v>WTCV</v>
          </cell>
          <cell r="C2937" t="str">
            <v xml:space="preserve"> 01</v>
          </cell>
          <cell r="D2937" t="str">
            <v>000</v>
          </cell>
          <cell r="E2937" t="str">
            <v xml:space="preserve">DMPE1 TCV OTHER                                   </v>
          </cell>
        </row>
        <row r="2938">
          <cell r="A2938" t="str">
            <v>GA2752</v>
          </cell>
          <cell r="B2938" t="str">
            <v>WTCV</v>
          </cell>
          <cell r="C2938" t="str">
            <v xml:space="preserve"> 01</v>
          </cell>
          <cell r="D2938" t="str">
            <v>000</v>
          </cell>
          <cell r="E2938" t="str">
            <v xml:space="preserve">CRUSADER TRAINING DEVICES (SPH)                   </v>
          </cell>
        </row>
        <row r="2939">
          <cell r="A2939" t="str">
            <v>GA3200</v>
          </cell>
          <cell r="B2939" t="str">
            <v>WTCV</v>
          </cell>
          <cell r="C2939" t="str">
            <v xml:space="preserve"> 01</v>
          </cell>
          <cell r="D2939" t="str">
            <v>000</v>
          </cell>
          <cell r="E2939" t="str">
            <v xml:space="preserve">TRACTOR TRAILER                                   </v>
          </cell>
        </row>
        <row r="2940">
          <cell r="A2940" t="str">
            <v>GA5207</v>
          </cell>
          <cell r="B2940" t="str">
            <v>WTCV</v>
          </cell>
          <cell r="C2940" t="str">
            <v xml:space="preserve"> 01</v>
          </cell>
          <cell r="D2940" t="str">
            <v>000</v>
          </cell>
          <cell r="E2940" t="str">
            <v xml:space="preserve">FIFV TRNG DEV                                     </v>
          </cell>
        </row>
        <row r="2941">
          <cell r="A2941" t="str">
            <v>GA5208</v>
          </cell>
          <cell r="B2941" t="str">
            <v>WTCV</v>
          </cell>
          <cell r="C2941" t="str">
            <v xml:space="preserve"> 01</v>
          </cell>
          <cell r="D2941" t="str">
            <v>000</v>
          </cell>
          <cell r="E2941" t="str">
            <v xml:space="preserve">ABRAMS TRNG DEV MOD                               </v>
          </cell>
        </row>
        <row r="2942">
          <cell r="A2942" t="str">
            <v>GA7000</v>
          </cell>
          <cell r="B2942" t="str">
            <v>WTCV</v>
          </cell>
          <cell r="C2942" t="str">
            <v xml:space="preserve"> 01</v>
          </cell>
          <cell r="D2942" t="str">
            <v>000</v>
          </cell>
          <cell r="E2942" t="str">
            <v xml:space="preserve">BRADLEY FIGHTING VEHICLE FAMILY (MYP)             </v>
          </cell>
        </row>
        <row r="2943">
          <cell r="A2943" t="str">
            <v>GA7570</v>
          </cell>
          <cell r="B2943" t="str">
            <v>WTCV</v>
          </cell>
          <cell r="C2943" t="str">
            <v xml:space="preserve"> 01</v>
          </cell>
          <cell r="D2943" t="str">
            <v>000</v>
          </cell>
          <cell r="E2943" t="str">
            <v xml:space="preserve">TANK,COMBAT,FT,90MM,M48 SER(MOD)                  </v>
          </cell>
        </row>
        <row r="2944">
          <cell r="A2944" t="str">
            <v>GA8010</v>
          </cell>
          <cell r="B2944" t="str">
            <v>WTCV</v>
          </cell>
          <cell r="C2944" t="str">
            <v xml:space="preserve"> 01</v>
          </cell>
          <cell r="D2944" t="str">
            <v>000</v>
          </cell>
          <cell r="E2944" t="str">
            <v xml:space="preserve">FAASV PIP TO FLEET                                </v>
          </cell>
        </row>
        <row r="2945">
          <cell r="A2945" t="str">
            <v>GA9000</v>
          </cell>
          <cell r="B2945" t="str">
            <v>WTCV</v>
          </cell>
          <cell r="C2945" t="str">
            <v xml:space="preserve"> 01</v>
          </cell>
          <cell r="D2945" t="str">
            <v>000</v>
          </cell>
          <cell r="E2945" t="str">
            <v xml:space="preserve">TOTAL PACKAGE FIELDING                            </v>
          </cell>
        </row>
        <row r="2946">
          <cell r="A2946" t="str">
            <v>GA9002</v>
          </cell>
          <cell r="B2946" t="str">
            <v>WTCV</v>
          </cell>
          <cell r="C2946" t="str">
            <v xml:space="preserve"> 01</v>
          </cell>
          <cell r="D2946" t="str">
            <v>000</v>
          </cell>
          <cell r="E2946" t="str">
            <v xml:space="preserve">MOB TNG BASE EQUIP                                </v>
          </cell>
        </row>
        <row r="2947">
          <cell r="A2947" t="str">
            <v>GA9003</v>
          </cell>
          <cell r="B2947" t="str">
            <v>WTCV</v>
          </cell>
          <cell r="C2947" t="str">
            <v xml:space="preserve"> 01</v>
          </cell>
          <cell r="D2947" t="str">
            <v>000</v>
          </cell>
          <cell r="E2947" t="str">
            <v xml:space="preserve">HOST NATION SUPPORT                               </v>
          </cell>
        </row>
        <row r="2948">
          <cell r="A2948" t="str">
            <v>GB1300</v>
          </cell>
          <cell r="B2948" t="str">
            <v>WTCV</v>
          </cell>
          <cell r="C2948" t="str">
            <v xml:space="preserve"> 01</v>
          </cell>
          <cell r="D2948" t="str">
            <v>000</v>
          </cell>
          <cell r="E2948" t="str">
            <v xml:space="preserve">ABRAMS TANK TRAINING DEVICES                      </v>
          </cell>
        </row>
        <row r="2949">
          <cell r="A2949" t="str">
            <v>GB1301</v>
          </cell>
          <cell r="B2949" t="str">
            <v>WTCV</v>
          </cell>
          <cell r="C2949" t="str">
            <v xml:space="preserve"> 01</v>
          </cell>
          <cell r="D2949" t="str">
            <v>000</v>
          </cell>
          <cell r="E2949" t="str">
            <v xml:space="preserve">M1 ABRAMS TRAINING DEVICES                        </v>
          </cell>
        </row>
        <row r="2950">
          <cell r="A2950" t="str">
            <v>GB1302</v>
          </cell>
          <cell r="B2950" t="str">
            <v>WTCV</v>
          </cell>
          <cell r="C2950" t="str">
            <v xml:space="preserve"> 01</v>
          </cell>
          <cell r="D2950" t="str">
            <v>000</v>
          </cell>
          <cell r="E2950" t="str">
            <v xml:space="preserve">M1A2 TANK TRAINING DEVICES                        </v>
          </cell>
        </row>
        <row r="2951">
          <cell r="A2951" t="str">
            <v>GB1900</v>
          </cell>
          <cell r="B2951" t="str">
            <v>WTCV</v>
          </cell>
          <cell r="C2951" t="str">
            <v xml:space="preserve"> 02</v>
          </cell>
          <cell r="D2951" t="str">
            <v>000</v>
          </cell>
          <cell r="E2951" t="str">
            <v xml:space="preserve">GUN, AD, 20MM, M163/M167 (VULCAN)(MODS)           </v>
          </cell>
        </row>
        <row r="2952">
          <cell r="A2952" t="str">
            <v>GB1930</v>
          </cell>
          <cell r="B2952" t="str">
            <v>WTCV</v>
          </cell>
          <cell r="C2952" t="str">
            <v xml:space="preserve"> 01</v>
          </cell>
          <cell r="D2952" t="str">
            <v>000</v>
          </cell>
          <cell r="E2952" t="str">
            <v xml:space="preserve">CARRIER, MOD                                      </v>
          </cell>
        </row>
        <row r="2953">
          <cell r="A2953" t="str">
            <v>GB2000</v>
          </cell>
          <cell r="B2953" t="str">
            <v>WTCV</v>
          </cell>
          <cell r="C2953" t="str">
            <v xml:space="preserve"> 02</v>
          </cell>
          <cell r="D2953" t="str">
            <v>000</v>
          </cell>
          <cell r="E2953" t="str">
            <v xml:space="preserve">Machine Gun, Cal .50 M2 Roll                      </v>
          </cell>
        </row>
        <row r="2954">
          <cell r="A2954" t="str">
            <v>GB3000</v>
          </cell>
          <cell r="B2954" t="str">
            <v>WTCV</v>
          </cell>
          <cell r="C2954" t="str">
            <v xml:space="preserve"> 02</v>
          </cell>
          <cell r="D2954" t="str">
            <v>000</v>
          </cell>
          <cell r="E2954" t="str">
            <v xml:space="preserve">MK-19 Grenade Machine Gun MODS                    </v>
          </cell>
        </row>
        <row r="2955">
          <cell r="A2955" t="str">
            <v>GB3007</v>
          </cell>
          <cell r="B2955" t="str">
            <v>WTCV</v>
          </cell>
          <cell r="C2955" t="str">
            <v xml:space="preserve"> 02</v>
          </cell>
          <cell r="D2955" t="str">
            <v>000</v>
          </cell>
          <cell r="E2955" t="str">
            <v xml:space="preserve">M4 Carbine Mods                                   </v>
          </cell>
        </row>
        <row r="2956">
          <cell r="A2956" t="str">
            <v>GB4000</v>
          </cell>
          <cell r="B2956" t="str">
            <v>WTCV</v>
          </cell>
          <cell r="C2956" t="str">
            <v xml:space="preserve"> 02</v>
          </cell>
          <cell r="D2956" t="str">
            <v>000</v>
          </cell>
          <cell r="E2956" t="str">
            <v xml:space="preserve">M2 50 Cal Machine Gun MODS                        </v>
          </cell>
        </row>
        <row r="2957">
          <cell r="A2957" t="str">
            <v>GB4010</v>
          </cell>
          <cell r="B2957" t="str">
            <v>WTCV</v>
          </cell>
          <cell r="C2957" t="str">
            <v xml:space="preserve"> 02</v>
          </cell>
          <cell r="D2957" t="str">
            <v>000</v>
          </cell>
          <cell r="E2957" t="str">
            <v xml:space="preserve">ENHANCED .50 CALIBER MACHINE GUN (E50) MODS       </v>
          </cell>
        </row>
        <row r="2958">
          <cell r="A2958" t="str">
            <v>GC0000</v>
          </cell>
          <cell r="B2958" t="str">
            <v>WTCV</v>
          </cell>
          <cell r="C2958" t="str">
            <v xml:space="preserve"> 02</v>
          </cell>
          <cell r="D2958" t="str">
            <v>000</v>
          </cell>
          <cell r="E2958" t="str">
            <v xml:space="preserve">PRODUCTION BASE SUPPORT (WCV)                     </v>
          </cell>
        </row>
        <row r="2959">
          <cell r="A2959" t="str">
            <v>GC0050</v>
          </cell>
          <cell r="B2959" t="str">
            <v>WTCV</v>
          </cell>
          <cell r="C2959" t="str">
            <v xml:space="preserve"> 02</v>
          </cell>
          <cell r="D2959" t="str">
            <v>000</v>
          </cell>
          <cell r="E2959" t="str">
            <v xml:space="preserve">Production Base Support (WOCV-WTCV)               </v>
          </cell>
        </row>
        <row r="2960">
          <cell r="A2960" t="str">
            <v>GC0075</v>
          </cell>
          <cell r="B2960" t="str">
            <v>WTCV</v>
          </cell>
          <cell r="C2960" t="str">
            <v xml:space="preserve"> 02</v>
          </cell>
          <cell r="D2960" t="str">
            <v>000</v>
          </cell>
          <cell r="E2960" t="str">
            <v xml:space="preserve">Industrial Preparedness                           </v>
          </cell>
        </row>
        <row r="2961">
          <cell r="A2961" t="str">
            <v>GC0076</v>
          </cell>
          <cell r="B2961" t="str">
            <v>WTCV</v>
          </cell>
          <cell r="C2961" t="str">
            <v xml:space="preserve"> 02</v>
          </cell>
          <cell r="D2961" t="str">
            <v>000</v>
          </cell>
          <cell r="E2961" t="str">
            <v xml:space="preserve">Small Arms Equipment (Soldier Enh Prog)           </v>
          </cell>
        </row>
        <row r="2962">
          <cell r="A2962" t="str">
            <v>GC0077</v>
          </cell>
          <cell r="B2962" t="str">
            <v>WTCV</v>
          </cell>
          <cell r="C2962" t="str">
            <v xml:space="preserve"> 02</v>
          </cell>
          <cell r="D2962" t="str">
            <v>000</v>
          </cell>
          <cell r="E2962" t="str">
            <v xml:space="preserve">FUTURE HANDGUNS SYSTEM (FHS)                      </v>
          </cell>
        </row>
        <row r="2963">
          <cell r="A2963" t="str">
            <v>GC0100</v>
          </cell>
          <cell r="B2963" t="str">
            <v>WTCV</v>
          </cell>
          <cell r="C2963" t="str">
            <v xml:space="preserve"> 02</v>
          </cell>
          <cell r="D2963" t="str">
            <v>000</v>
          </cell>
          <cell r="E2963" t="str">
            <v xml:space="preserve">FIRST DESTINATION TRANSPORT (WOCV-WTCV)           </v>
          </cell>
        </row>
        <row r="2964">
          <cell r="A2964" t="str">
            <v>GC0150</v>
          </cell>
          <cell r="B2964" t="str">
            <v>WTCV</v>
          </cell>
          <cell r="C2964" t="str">
            <v xml:space="preserve"> 02</v>
          </cell>
          <cell r="D2964" t="str">
            <v>000</v>
          </cell>
          <cell r="E2964" t="str">
            <v xml:space="preserve">SPARES AND REPAIR PARTS (WOCV-WTCV)               </v>
          </cell>
        </row>
        <row r="2965">
          <cell r="A2965" t="str">
            <v>GC0151</v>
          </cell>
          <cell r="B2965" t="str">
            <v>WTCV</v>
          </cell>
          <cell r="C2965" t="str">
            <v xml:space="preserve"> 02</v>
          </cell>
          <cell r="D2965" t="str">
            <v>000</v>
          </cell>
          <cell r="E2965" t="str">
            <v xml:space="preserve">INITIAL SPARES FOR SGT YORK                       </v>
          </cell>
        </row>
        <row r="2966">
          <cell r="A2966" t="str">
            <v>GC0153</v>
          </cell>
          <cell r="B2966" t="str">
            <v>WTCV</v>
          </cell>
          <cell r="C2966" t="str">
            <v xml:space="preserve"> 02</v>
          </cell>
          <cell r="D2966" t="str">
            <v>000</v>
          </cell>
          <cell r="E2966" t="str">
            <v xml:space="preserve">INITIAL SPARES FOR M119                           </v>
          </cell>
        </row>
        <row r="2967">
          <cell r="A2967" t="str">
            <v>GC0154</v>
          </cell>
          <cell r="B2967" t="str">
            <v>WTCV</v>
          </cell>
          <cell r="C2967" t="str">
            <v xml:space="preserve"> 02</v>
          </cell>
          <cell r="D2967" t="str">
            <v>000</v>
          </cell>
          <cell r="E2967" t="str">
            <v xml:space="preserve">INITIAL SPARES 120MM MORTAR                       </v>
          </cell>
        </row>
        <row r="2968">
          <cell r="A2968" t="str">
            <v>GC015A</v>
          </cell>
          <cell r="B2968" t="str">
            <v>WTCV</v>
          </cell>
          <cell r="C2968" t="str">
            <v xml:space="preserve"> 02</v>
          </cell>
          <cell r="D2968" t="str">
            <v>000</v>
          </cell>
          <cell r="E2968" t="str">
            <v xml:space="preserve">INITIAL SPARES/REPAIR PARTS (WOCV-WTCV)           </v>
          </cell>
        </row>
        <row r="2969">
          <cell r="A2969" t="str">
            <v>GC015K</v>
          </cell>
          <cell r="B2969" t="str">
            <v>WTCV</v>
          </cell>
          <cell r="C2969" t="str">
            <v xml:space="preserve"> 02</v>
          </cell>
          <cell r="D2969" t="str">
            <v>000</v>
          </cell>
          <cell r="E2969" t="str">
            <v xml:space="preserve">REP SPARES AND REPAIR PARTS (WOCV-WTCV)           </v>
          </cell>
        </row>
        <row r="2970">
          <cell r="A2970" t="str">
            <v>GC0161</v>
          </cell>
          <cell r="B2970" t="str">
            <v>WTCV</v>
          </cell>
          <cell r="C2970" t="str">
            <v xml:space="preserve"> 02</v>
          </cell>
          <cell r="D2970" t="str">
            <v>000</v>
          </cell>
          <cell r="E2970" t="str">
            <v xml:space="preserve">SPARES (INITIAL) ABRAMS UPGRADE                   </v>
          </cell>
        </row>
        <row r="2971">
          <cell r="A2971" t="str">
            <v>GC0163</v>
          </cell>
          <cell r="B2971" t="str">
            <v>WTCV</v>
          </cell>
          <cell r="C2971" t="str">
            <v xml:space="preserve"> 02</v>
          </cell>
          <cell r="D2971" t="str">
            <v>000</v>
          </cell>
          <cell r="E2971" t="str">
            <v xml:space="preserve">SPARES (INITIAL )BFVS                             </v>
          </cell>
        </row>
        <row r="2972">
          <cell r="A2972" t="str">
            <v>GC0167</v>
          </cell>
          <cell r="B2972" t="str">
            <v>WTCV</v>
          </cell>
          <cell r="C2972" t="str">
            <v xml:space="preserve"> 02</v>
          </cell>
          <cell r="D2972" t="str">
            <v>000</v>
          </cell>
          <cell r="E2972" t="str">
            <v xml:space="preserve">SPARES (INITIAL) PALADIN                          </v>
          </cell>
        </row>
        <row r="2973">
          <cell r="A2973" t="str">
            <v>GC0169</v>
          </cell>
          <cell r="B2973" t="str">
            <v>WTCV</v>
          </cell>
          <cell r="C2973" t="str">
            <v xml:space="preserve"> 02</v>
          </cell>
          <cell r="D2973" t="str">
            <v>000</v>
          </cell>
          <cell r="E2973" t="str">
            <v xml:space="preserve">SPARES (INITIAL) ABRAMS - M1A1                    </v>
          </cell>
        </row>
        <row r="2974">
          <cell r="A2974" t="str">
            <v>GC0171</v>
          </cell>
          <cell r="B2974" t="str">
            <v>WTCV</v>
          </cell>
          <cell r="C2974" t="str">
            <v xml:space="preserve"> 02</v>
          </cell>
          <cell r="D2974" t="str">
            <v>000</v>
          </cell>
          <cell r="E2974" t="str">
            <v xml:space="preserve">SPARES (INITIAL) M88A1E1                          </v>
          </cell>
        </row>
        <row r="2975">
          <cell r="A2975" t="str">
            <v>GC0175</v>
          </cell>
          <cell r="B2975" t="str">
            <v>WTCV</v>
          </cell>
          <cell r="C2975" t="str">
            <v xml:space="preserve"> 02</v>
          </cell>
          <cell r="D2975" t="str">
            <v>000</v>
          </cell>
          <cell r="E2975" t="str">
            <v xml:space="preserve">SPARES (INITIAL) M1 BREACHER                      </v>
          </cell>
        </row>
        <row r="2976">
          <cell r="A2976" t="str">
            <v>GC0310</v>
          </cell>
          <cell r="B2976" t="str">
            <v>WTCV</v>
          </cell>
          <cell r="C2976" t="str">
            <v xml:space="preserve"> 01</v>
          </cell>
          <cell r="D2976" t="str">
            <v>000</v>
          </cell>
          <cell r="E2976" t="str">
            <v xml:space="preserve">RECOVERY VEHICLE, LT, FT, M578 (MOD)              </v>
          </cell>
        </row>
        <row r="2977">
          <cell r="A2977" t="str">
            <v>GC0401</v>
          </cell>
          <cell r="B2977" t="str">
            <v>WTCV</v>
          </cell>
          <cell r="C2977" t="str">
            <v xml:space="preserve"> 02</v>
          </cell>
          <cell r="D2977" t="str">
            <v>000</v>
          </cell>
          <cell r="E2977" t="str">
            <v xml:space="preserve">M119 Modifications                                </v>
          </cell>
        </row>
        <row r="2978">
          <cell r="A2978" t="str">
            <v>GC0925</v>
          </cell>
          <cell r="B2978" t="str">
            <v>WTCV</v>
          </cell>
          <cell r="C2978" t="str">
            <v xml:space="preserve"> 02</v>
          </cell>
          <cell r="D2978" t="str">
            <v>000</v>
          </cell>
          <cell r="E2978" t="str">
            <v xml:space="preserve">Modifications Less Than $5.0m (WOCV-WTCV)         </v>
          </cell>
        </row>
        <row r="2979">
          <cell r="A2979" t="str">
            <v>GC2000</v>
          </cell>
          <cell r="B2979" t="str">
            <v>WTCV</v>
          </cell>
          <cell r="C2979" t="str">
            <v xml:space="preserve"> 02</v>
          </cell>
          <cell r="D2979" t="str">
            <v>000</v>
          </cell>
          <cell r="E2979" t="str">
            <v xml:space="preserve">PROVISION OF INDUSTRIAL FACILITIES                </v>
          </cell>
        </row>
        <row r="2980">
          <cell r="A2980" t="str">
            <v>GC2001</v>
          </cell>
          <cell r="B2980" t="str">
            <v>WTCV</v>
          </cell>
          <cell r="C2980" t="str">
            <v xml:space="preserve"> 02</v>
          </cell>
          <cell r="D2980" t="str">
            <v>000</v>
          </cell>
          <cell r="E2980" t="str">
            <v xml:space="preserve">Production support for modernization (WOTC-WTCV)  </v>
          </cell>
        </row>
        <row r="2981">
          <cell r="A2981" t="str">
            <v>GC2002</v>
          </cell>
          <cell r="B2981" t="str">
            <v>WTCV</v>
          </cell>
          <cell r="C2981" t="str">
            <v xml:space="preserve"> 02</v>
          </cell>
          <cell r="D2981" t="str">
            <v>000</v>
          </cell>
          <cell r="E2981" t="str">
            <v xml:space="preserve">PIF2 REARM WATERVLIET                             </v>
          </cell>
        </row>
        <row r="2982">
          <cell r="A2982" t="str">
            <v>GC2003</v>
          </cell>
          <cell r="B2982" t="str">
            <v>WTCV</v>
          </cell>
          <cell r="C2982" t="str">
            <v xml:space="preserve"> 02</v>
          </cell>
          <cell r="D2982" t="str">
            <v>000</v>
          </cell>
          <cell r="E2982" t="str">
            <v xml:space="preserve">PIF2 ALL OTHERS                                   </v>
          </cell>
        </row>
        <row r="2983">
          <cell r="A2983" t="str">
            <v>GC2004</v>
          </cell>
          <cell r="B2983" t="str">
            <v>WTCV</v>
          </cell>
          <cell r="C2983" t="str">
            <v xml:space="preserve"> 02</v>
          </cell>
          <cell r="D2983" t="str">
            <v>000</v>
          </cell>
          <cell r="E2983" t="str">
            <v xml:space="preserve">PIF2 MOD PEP MOBILIZATION                         </v>
          </cell>
        </row>
        <row r="2984">
          <cell r="A2984" t="str">
            <v>GC2100</v>
          </cell>
          <cell r="B2984" t="str">
            <v>WTCV</v>
          </cell>
          <cell r="C2984" t="str">
            <v xml:space="preserve"> 02</v>
          </cell>
          <cell r="D2984" t="str">
            <v>000</v>
          </cell>
          <cell r="E2984" t="str">
            <v xml:space="preserve">LAYAWAY OF INDUSTRIAL FACILITIES                  </v>
          </cell>
        </row>
        <row r="2985">
          <cell r="A2985" t="str">
            <v>GC2300</v>
          </cell>
          <cell r="B2985" t="str">
            <v>WTCV</v>
          </cell>
          <cell r="C2985" t="str">
            <v xml:space="preserve"> 02</v>
          </cell>
          <cell r="D2985" t="str">
            <v>000</v>
          </cell>
          <cell r="E2985" t="str">
            <v xml:space="preserve">MANUFACTURING METHODS AND TECHNOLOGY              </v>
          </cell>
        </row>
        <row r="2986">
          <cell r="A2986" t="str">
            <v>GC2400</v>
          </cell>
          <cell r="B2986" t="str">
            <v>WTCV</v>
          </cell>
          <cell r="C2986" t="str">
            <v xml:space="preserve"> 02</v>
          </cell>
          <cell r="D2986" t="str">
            <v>000</v>
          </cell>
          <cell r="E2986" t="str">
            <v xml:space="preserve">MIL ADAPT COMMERC'L ITEMS (MACI) PROJ             </v>
          </cell>
        </row>
        <row r="2987">
          <cell r="A2987" t="str">
            <v>GC2450</v>
          </cell>
          <cell r="B2987" t="str">
            <v>WTCV</v>
          </cell>
          <cell r="C2987" t="str">
            <v xml:space="preserve"> 02</v>
          </cell>
          <cell r="D2987" t="str">
            <v>000</v>
          </cell>
          <cell r="E2987" t="str">
            <v xml:space="preserve">DEPOT MAINT PLANT EQUIP (WOCV-WTCV)               </v>
          </cell>
        </row>
        <row r="2988">
          <cell r="A2988" t="str">
            <v>GC2452</v>
          </cell>
          <cell r="B2988" t="str">
            <v>WTCV</v>
          </cell>
          <cell r="C2988" t="str">
            <v xml:space="preserve"> 02</v>
          </cell>
          <cell r="D2988" t="str">
            <v>000</v>
          </cell>
          <cell r="E2988" t="str">
            <v xml:space="preserve">DMPE2 OMNIBUS (WOCV-WTCV)                         </v>
          </cell>
        </row>
        <row r="2989">
          <cell r="A2989" t="str">
            <v>GC2600</v>
          </cell>
          <cell r="B2989" t="str">
            <v>WTCV</v>
          </cell>
          <cell r="C2989" t="str">
            <v xml:space="preserve"> 01</v>
          </cell>
          <cell r="D2989" t="str">
            <v>000</v>
          </cell>
          <cell r="E2989" t="str">
            <v xml:space="preserve">M60 SERIES TANK TRAINING DEVICES                  </v>
          </cell>
        </row>
        <row r="2990">
          <cell r="A2990" t="str">
            <v>GC6800</v>
          </cell>
          <cell r="B2990" t="str">
            <v>WTCV</v>
          </cell>
          <cell r="C2990" t="str">
            <v xml:space="preserve"> 02</v>
          </cell>
          <cell r="D2990" t="str">
            <v>000</v>
          </cell>
          <cell r="E2990" t="str">
            <v xml:space="preserve">PRODUCT IMPROVED VULCAN ADS (PIVADS)(MODS)        </v>
          </cell>
        </row>
        <row r="2991">
          <cell r="A2991" t="str">
            <v>GC9000</v>
          </cell>
          <cell r="B2991" t="str">
            <v>WTCV</v>
          </cell>
          <cell r="C2991" t="str">
            <v xml:space="preserve"> 02</v>
          </cell>
          <cell r="D2991" t="str">
            <v>000</v>
          </cell>
          <cell r="E2991" t="str">
            <v xml:space="preserve">MODERNIZATION OF EQUIPMENT-O&amp;M TRANSFER           </v>
          </cell>
        </row>
        <row r="2992">
          <cell r="A2992" t="str">
            <v>GC9500</v>
          </cell>
          <cell r="B2992" t="str">
            <v>WTCV</v>
          </cell>
          <cell r="C2992" t="str">
            <v xml:space="preserve"> 02</v>
          </cell>
          <cell r="D2992" t="str">
            <v>000</v>
          </cell>
          <cell r="E2992" t="str">
            <v xml:space="preserve">CLOSED ACCOUNT ADJUSTMENTS                        </v>
          </cell>
        </row>
        <row r="2993">
          <cell r="A2993" t="str">
            <v>GC9600</v>
          </cell>
          <cell r="B2993" t="str">
            <v>WTCV</v>
          </cell>
          <cell r="C2993" t="str">
            <v xml:space="preserve"> 02</v>
          </cell>
          <cell r="D2993" t="str">
            <v>000</v>
          </cell>
          <cell r="E2993" t="str">
            <v xml:space="preserve">Judgment Fund Reimbursement                       </v>
          </cell>
        </row>
        <row r="2994">
          <cell r="A2994" t="str">
            <v>GE0150</v>
          </cell>
          <cell r="B2994" t="str">
            <v>WTCV</v>
          </cell>
          <cell r="C2994" t="str">
            <v xml:space="preserve"> 03</v>
          </cell>
          <cell r="D2994" t="str">
            <v>000</v>
          </cell>
          <cell r="E2994" t="str">
            <v xml:space="preserve">Spares And Repair Parts (WTCV)                    </v>
          </cell>
        </row>
        <row r="2995">
          <cell r="A2995" t="str">
            <v>GE0161</v>
          </cell>
          <cell r="B2995" t="str">
            <v>WTCV</v>
          </cell>
          <cell r="C2995" t="str">
            <v xml:space="preserve"> 03</v>
          </cell>
          <cell r="D2995" t="str">
            <v>000</v>
          </cell>
          <cell r="E2995" t="str">
            <v xml:space="preserve">SPARES (INITIAL) ABRAMS UPGRADE                   </v>
          </cell>
        </row>
        <row r="2996">
          <cell r="A2996" t="str">
            <v>GE0163</v>
          </cell>
          <cell r="B2996" t="str">
            <v>WTCV</v>
          </cell>
          <cell r="C2996" t="str">
            <v xml:space="preserve"> 03</v>
          </cell>
          <cell r="D2996" t="str">
            <v>000</v>
          </cell>
          <cell r="E2996" t="str">
            <v xml:space="preserve">SPARES (INITIAL) BFVS                             </v>
          </cell>
        </row>
        <row r="2997">
          <cell r="A2997" t="str">
            <v>GE0165</v>
          </cell>
          <cell r="B2997" t="str">
            <v>WTCV</v>
          </cell>
          <cell r="C2997" t="str">
            <v xml:space="preserve"> 03</v>
          </cell>
          <cell r="D2997" t="str">
            <v>000</v>
          </cell>
          <cell r="E2997" t="str">
            <v xml:space="preserve">SPARES (INITIAL) AGS                              </v>
          </cell>
        </row>
        <row r="2998">
          <cell r="A2998" t="str">
            <v>GE0167</v>
          </cell>
          <cell r="B2998" t="str">
            <v>WTCV</v>
          </cell>
          <cell r="C2998" t="str">
            <v xml:space="preserve"> 03</v>
          </cell>
          <cell r="D2998" t="str">
            <v>000</v>
          </cell>
          <cell r="E2998" t="str">
            <v xml:space="preserve">SPARES (INITIAL) PALADIN                          </v>
          </cell>
        </row>
        <row r="2999">
          <cell r="A2999" t="str">
            <v>GE0171</v>
          </cell>
          <cell r="B2999" t="str">
            <v>WTCV</v>
          </cell>
          <cell r="C2999" t="str">
            <v xml:space="preserve"> 03</v>
          </cell>
          <cell r="D2999" t="str">
            <v>000</v>
          </cell>
          <cell r="E2999" t="str">
            <v xml:space="preserve">SPARES (INITIAL) M88A1E1                          </v>
          </cell>
        </row>
        <row r="3000">
          <cell r="A3000" t="str">
            <v>GE0173</v>
          </cell>
          <cell r="B3000" t="str">
            <v>WTCV</v>
          </cell>
          <cell r="C3000" t="str">
            <v xml:space="preserve"> 03</v>
          </cell>
          <cell r="D3000" t="str">
            <v>000</v>
          </cell>
          <cell r="E3000" t="str">
            <v xml:space="preserve">SPARES (INITIAL) C2V                              </v>
          </cell>
        </row>
        <row r="3001">
          <cell r="A3001" t="str">
            <v>GE0175</v>
          </cell>
          <cell r="B3001" t="str">
            <v>WTCV</v>
          </cell>
          <cell r="C3001" t="str">
            <v xml:space="preserve"> 03</v>
          </cell>
          <cell r="D3001" t="str">
            <v>000</v>
          </cell>
          <cell r="E3001" t="str">
            <v xml:space="preserve">SPARES (INITIAL) M1 BREACHER                      </v>
          </cell>
        </row>
        <row r="3002">
          <cell r="A3002" t="str">
            <v>GE0177</v>
          </cell>
          <cell r="B3002" t="str">
            <v>WTCV</v>
          </cell>
          <cell r="C3002" t="str">
            <v xml:space="preserve"> 03</v>
          </cell>
          <cell r="D3002" t="str">
            <v>000</v>
          </cell>
          <cell r="E3002" t="str">
            <v xml:space="preserve">SPARES (INITIAL) HAB                              </v>
          </cell>
        </row>
        <row r="3003">
          <cell r="A3003" t="str">
            <v>GE0179</v>
          </cell>
          <cell r="B3003" t="str">
            <v>WTCV</v>
          </cell>
          <cell r="C3003" t="str">
            <v xml:space="preserve"> 03</v>
          </cell>
          <cell r="D3003" t="str">
            <v>000</v>
          </cell>
          <cell r="E3003" t="str">
            <v xml:space="preserve">SPARES (INITIAL) ATTV                             </v>
          </cell>
        </row>
        <row r="3004">
          <cell r="A3004" t="str">
            <v>GE0180</v>
          </cell>
          <cell r="B3004" t="str">
            <v>WTCV</v>
          </cell>
          <cell r="C3004" t="str">
            <v xml:space="preserve"> 03</v>
          </cell>
          <cell r="D3004" t="str">
            <v>000</v>
          </cell>
          <cell r="E3004" t="str">
            <v xml:space="preserve">SPARES (INITIAL) STRYKER                          </v>
          </cell>
        </row>
        <row r="3005">
          <cell r="A3005" t="str">
            <v>GE0181</v>
          </cell>
          <cell r="B3005" t="str">
            <v>WTCV</v>
          </cell>
          <cell r="C3005" t="str">
            <v xml:space="preserve"> 03</v>
          </cell>
          <cell r="D3005" t="str">
            <v>000</v>
          </cell>
          <cell r="E3005" t="str">
            <v xml:space="preserve">SPARES (INITIAL) CRUSADER SPH                     </v>
          </cell>
        </row>
        <row r="3006">
          <cell r="A3006" t="str">
            <v>GE0183</v>
          </cell>
          <cell r="B3006" t="str">
            <v>WTCV</v>
          </cell>
          <cell r="C3006" t="str">
            <v xml:space="preserve"> 03</v>
          </cell>
          <cell r="D3006" t="str">
            <v>000</v>
          </cell>
          <cell r="E3006" t="str">
            <v xml:space="preserve">SPARES (INITIAL) CRUSADER RSV                     </v>
          </cell>
        </row>
        <row r="3007">
          <cell r="A3007" t="str">
            <v>GE0185</v>
          </cell>
          <cell r="B3007" t="str">
            <v>WTCV</v>
          </cell>
          <cell r="C3007" t="str">
            <v xml:space="preserve"> 03</v>
          </cell>
          <cell r="D3007" t="str">
            <v>000</v>
          </cell>
          <cell r="E3007" t="str">
            <v xml:space="preserve">SPARES (INITIAL) SCOUT CAVALRY SYSTEM             </v>
          </cell>
        </row>
        <row r="3008">
          <cell r="A3008" t="str">
            <v>GL1000</v>
          </cell>
          <cell r="B3008" t="str">
            <v>WTCV</v>
          </cell>
          <cell r="C3008" t="str">
            <v xml:space="preserve"> 02</v>
          </cell>
          <cell r="D3008" t="str">
            <v>000</v>
          </cell>
          <cell r="E3008" t="str">
            <v xml:space="preserve">PHALANX MODS                                      </v>
          </cell>
        </row>
        <row r="3009">
          <cell r="A3009" t="str">
            <v>GL3100</v>
          </cell>
          <cell r="B3009" t="str">
            <v>WTCV</v>
          </cell>
          <cell r="C3009" t="str">
            <v xml:space="preserve"> 01</v>
          </cell>
          <cell r="D3009" t="str">
            <v>000</v>
          </cell>
          <cell r="E3009" t="str">
            <v xml:space="preserve">ITEMS LESS THAN $5.0M (TCV-WTCV)                  </v>
          </cell>
        </row>
        <row r="3010">
          <cell r="A3010" t="str">
            <v>GL3200</v>
          </cell>
          <cell r="B3010" t="str">
            <v>WTCV</v>
          </cell>
          <cell r="C3010" t="str">
            <v xml:space="preserve"> 02</v>
          </cell>
          <cell r="D3010" t="str">
            <v>000</v>
          </cell>
          <cell r="E3010" t="str">
            <v xml:space="preserve">Items Less Than $5.0m (WOCV-WTCV)                 </v>
          </cell>
        </row>
        <row r="3011">
          <cell r="A3011" t="str">
            <v>GM0100</v>
          </cell>
          <cell r="B3011" t="str">
            <v>WTCV</v>
          </cell>
          <cell r="C3011" t="str">
            <v xml:space="preserve"> 01</v>
          </cell>
          <cell r="D3011" t="str">
            <v>000</v>
          </cell>
          <cell r="E3011" t="str">
            <v xml:space="preserve">Stryker (Mod)                                     </v>
          </cell>
        </row>
        <row r="3012">
          <cell r="A3012" t="str">
            <v>GM1900</v>
          </cell>
          <cell r="B3012" t="str">
            <v>WTCV</v>
          </cell>
          <cell r="C3012" t="str">
            <v xml:space="preserve"> 01</v>
          </cell>
          <cell r="D3012" t="str">
            <v>000</v>
          </cell>
          <cell r="E3012" t="str">
            <v xml:space="preserve">VEHICLE PROTECTION SYSTEMS (VPS)                  </v>
          </cell>
        </row>
        <row r="3013">
          <cell r="A3013" t="str">
            <v>GM1911</v>
          </cell>
          <cell r="B3013" t="str">
            <v>WTCV</v>
          </cell>
          <cell r="C3013" t="str">
            <v xml:space="preserve"> 01</v>
          </cell>
          <cell r="D3013" t="str">
            <v>000</v>
          </cell>
          <cell r="E3013" t="str">
            <v xml:space="preserve">VPS MODULAR ACTIVE PROTECTION SYSTEMS W/LASER     </v>
          </cell>
        </row>
        <row r="3014">
          <cell r="A3014" t="str">
            <v>GM1912</v>
          </cell>
          <cell r="B3014" t="str">
            <v>WTCV</v>
          </cell>
          <cell r="C3014" t="str">
            <v xml:space="preserve"> 01</v>
          </cell>
          <cell r="D3014" t="str">
            <v>000</v>
          </cell>
          <cell r="E3014" t="str">
            <v xml:space="preserve">VPS SIGNATURE MANAGEMENT                          </v>
          </cell>
        </row>
        <row r="3015">
          <cell r="A3015" t="str">
            <v>GM1913</v>
          </cell>
          <cell r="B3015" t="str">
            <v>WTCV</v>
          </cell>
          <cell r="C3015" t="str">
            <v xml:space="preserve"> 01</v>
          </cell>
          <cell r="D3015" t="str">
            <v>000</v>
          </cell>
          <cell r="E3015" t="str">
            <v xml:space="preserve">VPS ACTIVE PROTECTION SYSTEMS                     </v>
          </cell>
        </row>
        <row r="3016">
          <cell r="A3016" t="str">
            <v>GM3100</v>
          </cell>
          <cell r="B3016" t="str">
            <v>WTCV</v>
          </cell>
          <cell r="C3016" t="str">
            <v xml:space="preserve"> 01</v>
          </cell>
          <cell r="D3016" t="str">
            <v>000</v>
          </cell>
          <cell r="E3016" t="str">
            <v xml:space="preserve">ALL OTHER (WEAP-ACT-1)                            </v>
          </cell>
        </row>
        <row r="3017">
          <cell r="A3017" t="str">
            <v>GM3200</v>
          </cell>
          <cell r="B3017" t="str">
            <v>WTCV</v>
          </cell>
          <cell r="C3017" t="str">
            <v xml:space="preserve"> 02</v>
          </cell>
          <cell r="D3017" t="str">
            <v>000</v>
          </cell>
          <cell r="E3017" t="str">
            <v xml:space="preserve">ALL OTHER (WEAP-ACT-2)                            </v>
          </cell>
        </row>
        <row r="3018">
          <cell r="A3018" t="str">
            <v>GN0001</v>
          </cell>
          <cell r="B3018" t="str">
            <v>WTCV</v>
          </cell>
          <cell r="C3018" t="str">
            <v xml:space="preserve"> 02</v>
          </cell>
          <cell r="D3018" t="str">
            <v>000</v>
          </cell>
          <cell r="E3018" t="str">
            <v xml:space="preserve">PERSONAL DEFENSE WEAPON, 9MM, COMPETITIO          </v>
          </cell>
        </row>
        <row r="3019">
          <cell r="A3019" t="str">
            <v>GN0003</v>
          </cell>
          <cell r="B3019" t="str">
            <v>WTCV</v>
          </cell>
          <cell r="C3019" t="str">
            <v xml:space="preserve"> 02</v>
          </cell>
          <cell r="D3019" t="str">
            <v>000</v>
          </cell>
          <cell r="E3019" t="str">
            <v xml:space="preserve">PERSONAL DEFENSE WEAPON (ROLL)                    </v>
          </cell>
        </row>
        <row r="3020">
          <cell r="A3020" t="str">
            <v>GQ8150</v>
          </cell>
          <cell r="B3020" t="str">
            <v>WTCV</v>
          </cell>
          <cell r="C3020" t="str">
            <v xml:space="preserve"> 01</v>
          </cell>
          <cell r="D3020" t="str">
            <v>000</v>
          </cell>
          <cell r="E3020" t="str">
            <v xml:space="preserve">CHASSIS, CARRIER, FT, (VULCAN) M741               </v>
          </cell>
        </row>
        <row r="3021">
          <cell r="A3021" t="str">
            <v>GZ0410</v>
          </cell>
          <cell r="B3021" t="str">
            <v>WTCV</v>
          </cell>
          <cell r="C3021" t="str">
            <v xml:space="preserve"> 01</v>
          </cell>
          <cell r="D3021" t="str">
            <v>000</v>
          </cell>
          <cell r="E3021" t="str">
            <v xml:space="preserve">Paladin Integrated Management (PIM)               </v>
          </cell>
        </row>
        <row r="3022">
          <cell r="A3022" t="str">
            <v>GZ1290</v>
          </cell>
          <cell r="B3022" t="str">
            <v>WTCV</v>
          </cell>
          <cell r="C3022" t="str">
            <v xml:space="preserve"> 02</v>
          </cell>
          <cell r="D3022" t="str">
            <v>000</v>
          </cell>
          <cell r="E3022" t="str">
            <v xml:space="preserve">M249 SAW Machine Gun MODS                         </v>
          </cell>
        </row>
        <row r="3023">
          <cell r="A3023" t="str">
            <v>GZ1300</v>
          </cell>
          <cell r="B3023" t="str">
            <v>WTCV</v>
          </cell>
          <cell r="C3023" t="str">
            <v xml:space="preserve"> 02</v>
          </cell>
          <cell r="D3023" t="str">
            <v>000</v>
          </cell>
          <cell r="E3023" t="str">
            <v xml:space="preserve">M240 Medium Machine Gun MODS                      </v>
          </cell>
        </row>
        <row r="3024">
          <cell r="A3024" t="str">
            <v>GZ1500</v>
          </cell>
          <cell r="B3024" t="str">
            <v>WTCV</v>
          </cell>
          <cell r="C3024" t="str">
            <v xml:space="preserve"> 02</v>
          </cell>
          <cell r="D3024" t="str">
            <v>000</v>
          </cell>
          <cell r="E3024" t="str">
            <v xml:space="preserve">Sniper Rifles Modifications                       </v>
          </cell>
        </row>
        <row r="3025">
          <cell r="A3025" t="str">
            <v>GZ1700</v>
          </cell>
          <cell r="B3025" t="str">
            <v>WTCV</v>
          </cell>
          <cell r="C3025" t="str">
            <v xml:space="preserve"> 02</v>
          </cell>
          <cell r="D3025" t="str">
            <v>000</v>
          </cell>
          <cell r="E3025" t="str">
            <v xml:space="preserve">M777 Mods                                         </v>
          </cell>
        </row>
        <row r="3026">
          <cell r="A3026" t="str">
            <v>GZ2000</v>
          </cell>
          <cell r="B3026" t="str">
            <v>WTCV</v>
          </cell>
          <cell r="C3026" t="str">
            <v xml:space="preserve"> 01</v>
          </cell>
          <cell r="D3026" t="str">
            <v>000</v>
          </cell>
          <cell r="E3026" t="str">
            <v xml:space="preserve">IMPROVED TOW VEHICLE (ITV) (MOD)                  </v>
          </cell>
        </row>
        <row r="3027">
          <cell r="A3027" t="str">
            <v>GZ2300</v>
          </cell>
          <cell r="B3027" t="str">
            <v>WTCV</v>
          </cell>
          <cell r="C3027" t="str">
            <v xml:space="preserve"> 01</v>
          </cell>
          <cell r="D3027" t="str">
            <v>000</v>
          </cell>
          <cell r="E3027" t="str">
            <v xml:space="preserve">FIST Vehicle (Mod)                                </v>
          </cell>
        </row>
        <row r="3028">
          <cell r="A3028" t="str">
            <v>GZ2320</v>
          </cell>
          <cell r="B3028" t="str">
            <v>WTCV</v>
          </cell>
          <cell r="C3028" t="str">
            <v xml:space="preserve"> 01</v>
          </cell>
          <cell r="D3028" t="str">
            <v>000</v>
          </cell>
          <cell r="E3028" t="str">
            <v xml:space="preserve">MOD OF IN-SVC EQUIP, FIST VEHICLE                 </v>
          </cell>
        </row>
        <row r="3029">
          <cell r="A3029" t="str">
            <v>GZ2400</v>
          </cell>
          <cell r="B3029" t="str">
            <v>WTCV</v>
          </cell>
          <cell r="C3029" t="str">
            <v xml:space="preserve"> 01</v>
          </cell>
          <cell r="D3029" t="str">
            <v>000</v>
          </cell>
          <cell r="E3029" t="str">
            <v xml:space="preserve">Bradley Program (MOD)                             </v>
          </cell>
        </row>
        <row r="3030">
          <cell r="A3030" t="str">
            <v>GZ2500</v>
          </cell>
          <cell r="B3030" t="str">
            <v>WTCV</v>
          </cell>
          <cell r="C3030" t="str">
            <v xml:space="preserve"> 01</v>
          </cell>
          <cell r="D3030" t="str">
            <v>000</v>
          </cell>
          <cell r="E3030" t="str">
            <v xml:space="preserve">BRADLEY TRAINING DEVICES (MOD)                    </v>
          </cell>
        </row>
        <row r="3031">
          <cell r="A3031" t="str">
            <v>GZ2752</v>
          </cell>
          <cell r="B3031" t="str">
            <v>WTCV</v>
          </cell>
          <cell r="C3031" t="str">
            <v xml:space="preserve"> 01</v>
          </cell>
          <cell r="D3031" t="str">
            <v>000</v>
          </cell>
          <cell r="E3031" t="str">
            <v xml:space="preserve">AFAS-I                                            </v>
          </cell>
        </row>
        <row r="3032">
          <cell r="A3032" t="str">
            <v>GZ2753</v>
          </cell>
          <cell r="B3032" t="str">
            <v>WTCV</v>
          </cell>
          <cell r="C3032" t="str">
            <v xml:space="preserve"> 01</v>
          </cell>
          <cell r="D3032" t="str">
            <v>000</v>
          </cell>
          <cell r="E3032" t="str">
            <v xml:space="preserve">CRUSADER-RSV TRAINING DEVICES                     </v>
          </cell>
        </row>
        <row r="3033">
          <cell r="A3033" t="str">
            <v>GZ2755</v>
          </cell>
          <cell r="B3033" t="str">
            <v>WTCV</v>
          </cell>
          <cell r="C3033" t="str">
            <v xml:space="preserve"> 01</v>
          </cell>
          <cell r="D3033" t="str">
            <v>000</v>
          </cell>
          <cell r="E3033" t="str">
            <v xml:space="preserve">AGS TRAINING DEVICES                              </v>
          </cell>
        </row>
        <row r="3034">
          <cell r="A3034" t="str">
            <v>GZ2760</v>
          </cell>
          <cell r="B3034" t="str">
            <v>WTCV</v>
          </cell>
          <cell r="C3034" t="str">
            <v xml:space="preserve"> 01</v>
          </cell>
          <cell r="D3034" t="str">
            <v>000</v>
          </cell>
          <cell r="E3034" t="str">
            <v xml:space="preserve">SCOUT CAVALRY SYSTEM TRAINING DEVICES             </v>
          </cell>
        </row>
        <row r="3035">
          <cell r="A3035" t="str">
            <v>GZ2800</v>
          </cell>
          <cell r="B3035" t="str">
            <v>WTCV</v>
          </cell>
          <cell r="C3035" t="str">
            <v xml:space="preserve"> 02</v>
          </cell>
          <cell r="D3035" t="str">
            <v>000</v>
          </cell>
          <cell r="E3035" t="str">
            <v xml:space="preserve">M16 Rifle Mods                                    </v>
          </cell>
        </row>
        <row r="3036">
          <cell r="A3036" t="str">
            <v>GZ2801</v>
          </cell>
          <cell r="B3036" t="str">
            <v>WTCV</v>
          </cell>
          <cell r="C3036" t="str">
            <v xml:space="preserve"> 02</v>
          </cell>
          <cell r="D3036" t="str">
            <v>000</v>
          </cell>
          <cell r="E3036" t="str">
            <v xml:space="preserve">M14 7.62 RIFLE MODS                               </v>
          </cell>
        </row>
        <row r="3037">
          <cell r="A3037" t="str">
            <v>GZ3000</v>
          </cell>
          <cell r="B3037" t="str">
            <v>WTCV</v>
          </cell>
          <cell r="C3037" t="str">
            <v xml:space="preserve"> 01</v>
          </cell>
          <cell r="D3037" t="str">
            <v>000</v>
          </cell>
          <cell r="E3037" t="str">
            <v xml:space="preserve">ARMORED VEH LAUNCH BRIDGE (AVLB) (MOD)            </v>
          </cell>
        </row>
        <row r="3038">
          <cell r="A3038" t="str">
            <v>GZ3001</v>
          </cell>
          <cell r="B3038" t="str">
            <v>WTCV</v>
          </cell>
          <cell r="C3038" t="str">
            <v xml:space="preserve"> 01</v>
          </cell>
          <cell r="D3038" t="str">
            <v>000</v>
          </cell>
          <cell r="E3038" t="str">
            <v xml:space="preserve">Joint Assault Bridge                              </v>
          </cell>
        </row>
        <row r="3039">
          <cell r="A3039" t="str">
            <v>GZ3050</v>
          </cell>
          <cell r="B3039" t="str">
            <v>WTCV</v>
          </cell>
          <cell r="C3039" t="str">
            <v xml:space="preserve"> 01</v>
          </cell>
          <cell r="D3039" t="str">
            <v>000</v>
          </cell>
          <cell r="E3039" t="str">
            <v xml:space="preserve">AVLB SLEP                                         </v>
          </cell>
        </row>
        <row r="3040">
          <cell r="A3040" t="str">
            <v>GZ3200</v>
          </cell>
          <cell r="B3040" t="str">
            <v>WTCV</v>
          </cell>
          <cell r="C3040" t="str">
            <v xml:space="preserve"> 01</v>
          </cell>
          <cell r="D3040" t="str">
            <v>000</v>
          </cell>
          <cell r="E3040" t="str">
            <v xml:space="preserve">BREACHER SYSTEM (MOD)                             </v>
          </cell>
        </row>
        <row r="3041">
          <cell r="A3041" t="str">
            <v>GZ3250</v>
          </cell>
          <cell r="B3041" t="str">
            <v>WTCV</v>
          </cell>
          <cell r="C3041" t="str">
            <v xml:space="preserve"> 01</v>
          </cell>
          <cell r="D3041" t="str">
            <v>000</v>
          </cell>
          <cell r="E3041" t="str">
            <v xml:space="preserve">Assault Bridge (Mod)                              </v>
          </cell>
        </row>
        <row r="3042">
          <cell r="A3042" t="str">
            <v>GZ3405</v>
          </cell>
          <cell r="B3042" t="str">
            <v>WTCV</v>
          </cell>
          <cell r="C3042" t="str">
            <v xml:space="preserve"> 01</v>
          </cell>
          <cell r="D3042" t="str">
            <v>000</v>
          </cell>
          <cell r="E3042" t="str">
            <v xml:space="preserve">9WW                                               </v>
          </cell>
        </row>
        <row r="3043">
          <cell r="A3043" t="str">
            <v>GZ3500</v>
          </cell>
          <cell r="B3043" t="str">
            <v>WTCV</v>
          </cell>
          <cell r="C3043" t="str">
            <v xml:space="preserve"> 01</v>
          </cell>
          <cell r="D3043" t="str">
            <v>000</v>
          </cell>
          <cell r="E3043" t="str">
            <v xml:space="preserve">ASSAULT BRIDGING (MOD)                            </v>
          </cell>
        </row>
        <row r="3044">
          <cell r="A3044" t="str">
            <v>GZ4700</v>
          </cell>
          <cell r="B3044" t="str">
            <v>WTCV</v>
          </cell>
          <cell r="C3044" t="str">
            <v xml:space="preserve"> 02</v>
          </cell>
          <cell r="D3044" t="str">
            <v>000</v>
          </cell>
          <cell r="E3044" t="str">
            <v xml:space="preserve">CROWS MODIFICATION                                </v>
          </cell>
        </row>
        <row r="3045">
          <cell r="A3045" t="str">
            <v>GZ7000</v>
          </cell>
          <cell r="B3045" t="str">
            <v>WTCV</v>
          </cell>
          <cell r="C3045" t="str">
            <v xml:space="preserve"> 01</v>
          </cell>
          <cell r="D3045" t="str">
            <v>000</v>
          </cell>
          <cell r="E3045" t="str">
            <v xml:space="preserve">CONTRACT ADMINISTRATION/AUDIT                     </v>
          </cell>
        </row>
        <row r="3046">
          <cell r="A3046" t="str">
            <v>H01600</v>
          </cell>
          <cell r="B3046" t="str">
            <v>MSLS</v>
          </cell>
          <cell r="C3046" t="str">
            <v xml:space="preserve"> 02</v>
          </cell>
          <cell r="D3046" t="str">
            <v>000</v>
          </cell>
          <cell r="E3046" t="str">
            <v xml:space="preserve">LOS-F-H MISSILE                                   </v>
          </cell>
        </row>
        <row r="3047">
          <cell r="A3047" t="str">
            <v>H01700</v>
          </cell>
          <cell r="B3047" t="str">
            <v>MSLS</v>
          </cell>
          <cell r="C3047" t="str">
            <v xml:space="preserve"> 02</v>
          </cell>
          <cell r="D3047" t="str">
            <v>000</v>
          </cell>
          <cell r="E3047" t="str">
            <v xml:space="preserve">LOS-F-H SYSTEM SUMMARY                            </v>
          </cell>
        </row>
        <row r="3048">
          <cell r="A3048" t="str">
            <v>H02200</v>
          </cell>
          <cell r="B3048" t="str">
            <v>MSLS</v>
          </cell>
          <cell r="C3048" t="str">
            <v xml:space="preserve"> 02</v>
          </cell>
          <cell r="D3048" t="str">
            <v>000</v>
          </cell>
          <cell r="E3048" t="str">
            <v xml:space="preserve">LOS-F-H GND SPT EQUIP                             </v>
          </cell>
        </row>
        <row r="3049">
          <cell r="A3049" t="str">
            <v>H03100</v>
          </cell>
          <cell r="B3049" t="str">
            <v>MSLS</v>
          </cell>
          <cell r="C3049" t="str">
            <v xml:space="preserve"> 02</v>
          </cell>
          <cell r="D3049" t="str">
            <v>000</v>
          </cell>
          <cell r="E3049" t="str">
            <v xml:space="preserve">AMS-H                                             </v>
          </cell>
        </row>
        <row r="3050">
          <cell r="A3050" t="str">
            <v>H03600</v>
          </cell>
          <cell r="B3050" t="str">
            <v>MSLS</v>
          </cell>
          <cell r="C3050" t="str">
            <v xml:space="preserve"> 02</v>
          </cell>
          <cell r="D3050" t="str">
            <v>000</v>
          </cell>
          <cell r="E3050" t="str">
            <v xml:space="preserve">NON LINE OF SIGHT GSE                             </v>
          </cell>
        </row>
        <row r="3051">
          <cell r="A3051" t="str">
            <v>H04500</v>
          </cell>
          <cell r="B3051" t="str">
            <v>MSLS</v>
          </cell>
          <cell r="C3051" t="str">
            <v xml:space="preserve"> 02</v>
          </cell>
          <cell r="D3051" t="str">
            <v>000</v>
          </cell>
          <cell r="E3051" t="str">
            <v xml:space="preserve">FOLLOW-ON TO TOW                                  </v>
          </cell>
        </row>
        <row r="3052">
          <cell r="A3052" t="str">
            <v>H06102</v>
          </cell>
          <cell r="B3052" t="str">
            <v>MSLS</v>
          </cell>
          <cell r="C3052" t="str">
            <v xml:space="preserve"> 02</v>
          </cell>
          <cell r="D3052" t="str">
            <v>000</v>
          </cell>
          <cell r="E3052" t="str">
            <v xml:space="preserve">JAVELIN (AAWS-M)                                  </v>
          </cell>
        </row>
        <row r="3053">
          <cell r="A3053" t="str">
            <v>H06103</v>
          </cell>
          <cell r="B3053" t="str">
            <v>MSLS</v>
          </cell>
          <cell r="C3053" t="str">
            <v xml:space="preserve"> 02</v>
          </cell>
          <cell r="D3053" t="str">
            <v>000</v>
          </cell>
          <cell r="E3053" t="str">
            <v xml:space="preserve">Javelin Lightweight Command Launch Unit (CLU)     </v>
          </cell>
        </row>
        <row r="3054">
          <cell r="A3054" t="str">
            <v>H06201</v>
          </cell>
          <cell r="B3054" t="str">
            <v>MSLS</v>
          </cell>
          <cell r="C3054" t="str">
            <v xml:space="preserve"> 02</v>
          </cell>
          <cell r="D3054" t="str">
            <v>000</v>
          </cell>
          <cell r="E3054" t="str">
            <v xml:space="preserve">ADVANCED ANTITANK GSE SYSTEM                      </v>
          </cell>
        </row>
        <row r="3055">
          <cell r="A3055" t="str">
            <v>H06300</v>
          </cell>
          <cell r="B3055" t="str">
            <v>MSLS</v>
          </cell>
          <cell r="C3055" t="str">
            <v xml:space="preserve"> 02</v>
          </cell>
          <cell r="D3055" t="str">
            <v>000</v>
          </cell>
          <cell r="E3055" t="str">
            <v xml:space="preserve">JAVELIN (AAWS-M) TRAINING DEVICES                 </v>
          </cell>
        </row>
        <row r="3056">
          <cell r="A3056" t="str">
            <v>H09000</v>
          </cell>
          <cell r="B3056" t="str">
            <v>MSLS</v>
          </cell>
          <cell r="C3056" t="str">
            <v xml:space="preserve"> 02</v>
          </cell>
          <cell r="D3056" t="str">
            <v>000</v>
          </cell>
          <cell r="E3056" t="str">
            <v xml:space="preserve">LINE OF SIGHT ANTI-TANK (LOSAT) SYSTEM SUM        </v>
          </cell>
        </row>
        <row r="3057">
          <cell r="A3057" t="str">
            <v>H09100</v>
          </cell>
          <cell r="B3057" t="str">
            <v>MSLS</v>
          </cell>
          <cell r="C3057" t="str">
            <v xml:space="preserve"> 02</v>
          </cell>
          <cell r="D3057" t="str">
            <v>000</v>
          </cell>
          <cell r="E3057" t="str">
            <v xml:space="preserve">LOSAT MISSILE                                     </v>
          </cell>
        </row>
        <row r="3058">
          <cell r="A3058" t="str">
            <v>H09400</v>
          </cell>
          <cell r="B3058" t="str">
            <v>MSLS</v>
          </cell>
          <cell r="C3058" t="str">
            <v xml:space="preserve"> 02</v>
          </cell>
          <cell r="D3058" t="str">
            <v>000</v>
          </cell>
          <cell r="E3058" t="str">
            <v xml:space="preserve">LOSAT GSE                                         </v>
          </cell>
        </row>
        <row r="3059">
          <cell r="A3059" t="str">
            <v>H09500</v>
          </cell>
          <cell r="B3059" t="str">
            <v>MSLS</v>
          </cell>
          <cell r="C3059" t="str">
            <v xml:space="preserve"> 02</v>
          </cell>
          <cell r="D3059" t="str">
            <v>000</v>
          </cell>
          <cell r="E3059" t="str">
            <v xml:space="preserve">LOSAT TRAINING DEVICES                            </v>
          </cell>
        </row>
        <row r="3060">
          <cell r="A3060" t="str">
            <v>H10000</v>
          </cell>
          <cell r="B3060" t="str">
            <v>MSLS</v>
          </cell>
          <cell r="C3060" t="str">
            <v xml:space="preserve"> 02</v>
          </cell>
          <cell r="D3060" t="str">
            <v>000</v>
          </cell>
          <cell r="E3060" t="str">
            <v xml:space="preserve">CORPS SAM MISSILE                                 </v>
          </cell>
        </row>
        <row r="3061">
          <cell r="A3061" t="str">
            <v>H12000</v>
          </cell>
          <cell r="B3061" t="str">
            <v>MSLS</v>
          </cell>
          <cell r="C3061" t="str">
            <v xml:space="preserve"> 02</v>
          </cell>
          <cell r="D3061" t="str">
            <v>000</v>
          </cell>
          <cell r="E3061" t="str">
            <v xml:space="preserve">ANTI TACTICAL MISSILE                             </v>
          </cell>
        </row>
        <row r="3062">
          <cell r="A3062" t="str">
            <v>H16000</v>
          </cell>
          <cell r="B3062" t="str">
            <v>MSLS</v>
          </cell>
          <cell r="C3062" t="str">
            <v xml:space="preserve"> 02</v>
          </cell>
          <cell r="D3062" t="str">
            <v>000</v>
          </cell>
          <cell r="E3062" t="str">
            <v xml:space="preserve">ASAT                                              </v>
          </cell>
        </row>
        <row r="3063">
          <cell r="A3063" t="str">
            <v>H19000</v>
          </cell>
          <cell r="B3063" t="str">
            <v>MSLS</v>
          </cell>
          <cell r="C3063" t="str">
            <v xml:space="preserve"> 02</v>
          </cell>
          <cell r="D3063" t="str">
            <v>000</v>
          </cell>
          <cell r="E3063" t="str">
            <v xml:space="preserve">HIGH MOBILITY ARTILLERY ROCKET SYSTEMS            </v>
          </cell>
        </row>
        <row r="3064">
          <cell r="A3064" t="str">
            <v>H20200</v>
          </cell>
          <cell r="B3064" t="str">
            <v>MSLS</v>
          </cell>
          <cell r="C3064" t="str">
            <v xml:space="preserve"> 02</v>
          </cell>
          <cell r="D3064" t="str">
            <v>000</v>
          </cell>
          <cell r="E3064" t="str">
            <v xml:space="preserve">THEATER SAM MISSILE                               </v>
          </cell>
        </row>
        <row r="3065">
          <cell r="A3065" t="str">
            <v>H23000</v>
          </cell>
          <cell r="B3065" t="str">
            <v>MSLS</v>
          </cell>
          <cell r="C3065" t="str">
            <v xml:space="preserve"> 02</v>
          </cell>
          <cell r="D3065" t="str">
            <v>000</v>
          </cell>
          <cell r="E3065" t="str">
            <v xml:space="preserve">RADIO FREQUENCY ATTACK MUNITION                   </v>
          </cell>
        </row>
        <row r="3066">
          <cell r="A3066" t="str">
            <v>H27000</v>
          </cell>
          <cell r="B3066" t="str">
            <v xml:space="preserve">OPA </v>
          </cell>
          <cell r="C3066" t="str">
            <v xml:space="preserve"> 02</v>
          </cell>
          <cell r="D3066" t="str">
            <v>000</v>
          </cell>
          <cell r="E3066" t="str">
            <v xml:space="preserve">TACTICAL UNMANNED GROUND VEHICLE                  </v>
          </cell>
        </row>
        <row r="3067">
          <cell r="A3067" t="str">
            <v>H29000</v>
          </cell>
          <cell r="B3067" t="str">
            <v>MSLS</v>
          </cell>
          <cell r="C3067" t="str">
            <v xml:space="preserve"> 02</v>
          </cell>
          <cell r="D3067" t="str">
            <v>000</v>
          </cell>
          <cell r="E3067" t="str">
            <v xml:space="preserve">FAR TERM ATAM                                     </v>
          </cell>
        </row>
        <row r="3068">
          <cell r="A3068" t="str">
            <v>H30000</v>
          </cell>
          <cell r="B3068" t="str">
            <v>MSLS</v>
          </cell>
          <cell r="C3068" t="str">
            <v xml:space="preserve"> 02</v>
          </cell>
          <cell r="D3068" t="str">
            <v>000</v>
          </cell>
          <cell r="E3068" t="str">
            <v xml:space="preserve">THEATRE HIGH ALTITUDE AREA DEFENSE (THAAD) SYSTEM </v>
          </cell>
        </row>
        <row r="3069">
          <cell r="A3069" t="str">
            <v>H30010</v>
          </cell>
          <cell r="B3069" t="str">
            <v xml:space="preserve">OPA </v>
          </cell>
          <cell r="C3069" t="str">
            <v xml:space="preserve"> 02</v>
          </cell>
          <cell r="D3069" t="str">
            <v>000</v>
          </cell>
          <cell r="E3069" t="str">
            <v xml:space="preserve">Counter Unmanned Aerial Systems (C-UAS)           </v>
          </cell>
        </row>
        <row r="3070">
          <cell r="A3070" t="str">
            <v>H30100</v>
          </cell>
          <cell r="B3070" t="str">
            <v>MSLS</v>
          </cell>
          <cell r="C3070" t="str">
            <v xml:space="preserve"> 02</v>
          </cell>
          <cell r="D3070" t="str">
            <v>000</v>
          </cell>
          <cell r="E3070" t="str">
            <v xml:space="preserve">TERMINAL HIGH ALTITUDE AREA DEF (THAAD) MISSILE   </v>
          </cell>
        </row>
        <row r="3071">
          <cell r="A3071" t="str">
            <v>H30503</v>
          </cell>
          <cell r="B3071" t="str">
            <v xml:space="preserve">OPA </v>
          </cell>
          <cell r="C3071" t="str">
            <v xml:space="preserve"> 02</v>
          </cell>
          <cell r="D3071" t="str">
            <v>000</v>
          </cell>
          <cell r="E3071" t="str">
            <v xml:space="preserve">Rocket, Artillery, Mortar (RAM) Warn              </v>
          </cell>
        </row>
        <row r="3072">
          <cell r="A3072" t="str">
            <v>H30504</v>
          </cell>
          <cell r="B3072" t="str">
            <v xml:space="preserve">OPA </v>
          </cell>
          <cell r="C3072" t="str">
            <v xml:space="preserve"> 02</v>
          </cell>
          <cell r="D3072" t="str">
            <v>000</v>
          </cell>
          <cell r="E3072" t="str">
            <v xml:space="preserve">C-RAM Enhancements                                </v>
          </cell>
        </row>
        <row r="3073">
          <cell r="A3073" t="str">
            <v>H30505</v>
          </cell>
          <cell r="B3073" t="str">
            <v xml:space="preserve">OPA </v>
          </cell>
          <cell r="C3073" t="str">
            <v xml:space="preserve"> 02</v>
          </cell>
          <cell r="D3073" t="str">
            <v>000</v>
          </cell>
          <cell r="E3073" t="str">
            <v xml:space="preserve">Counter Unmanned Aerial Systems (C-UAS) Efforts   </v>
          </cell>
        </row>
        <row r="3074">
          <cell r="A3074" t="str">
            <v>H36000</v>
          </cell>
          <cell r="B3074" t="str">
            <v xml:space="preserve">OPA </v>
          </cell>
          <cell r="C3074" t="str">
            <v xml:space="preserve"> 02</v>
          </cell>
          <cell r="D3074" t="str">
            <v>000</v>
          </cell>
          <cell r="E3074" t="str">
            <v xml:space="preserve">SENSOR ALIGNMENT KIT ADSAK (AH-64)                </v>
          </cell>
        </row>
        <row r="3075">
          <cell r="A3075" t="str">
            <v>H37700</v>
          </cell>
          <cell r="B3075" t="str">
            <v xml:space="preserve">OPA </v>
          </cell>
          <cell r="C3075" t="str">
            <v xml:space="preserve"> 02</v>
          </cell>
          <cell r="D3075" t="str">
            <v>000</v>
          </cell>
          <cell r="E3075" t="str">
            <v xml:space="preserve">Surveillance Systems                              </v>
          </cell>
        </row>
        <row r="3076">
          <cell r="A3076" t="str">
            <v>H37705</v>
          </cell>
          <cell r="B3076" t="str">
            <v xml:space="preserve">OPA </v>
          </cell>
          <cell r="C3076" t="str">
            <v xml:space="preserve"> 02</v>
          </cell>
          <cell r="D3076" t="str">
            <v>000</v>
          </cell>
          <cell r="E3076" t="str">
            <v xml:space="preserve">Army Low Cost Surveillance                        </v>
          </cell>
        </row>
        <row r="3077">
          <cell r="A3077" t="str">
            <v>H39900</v>
          </cell>
          <cell r="B3077" t="str">
            <v xml:space="preserve">OPA </v>
          </cell>
          <cell r="C3077" t="str">
            <v xml:space="preserve"> 02</v>
          </cell>
          <cell r="D3077" t="str">
            <v>000</v>
          </cell>
          <cell r="E3077" t="str">
            <v xml:space="preserve">Maneuver Short Range Air Defense (M-SHORAD)       </v>
          </cell>
        </row>
        <row r="3078">
          <cell r="A3078" t="str">
            <v>H39905</v>
          </cell>
          <cell r="B3078" t="str">
            <v xml:space="preserve">OPA </v>
          </cell>
          <cell r="C3078" t="str">
            <v xml:space="preserve"> 02</v>
          </cell>
          <cell r="D3078" t="str">
            <v>000</v>
          </cell>
          <cell r="E3078" t="str">
            <v xml:space="preserve">Maneuver Short Range Air Defense (M-SHORAD)       </v>
          </cell>
        </row>
        <row r="3079">
          <cell r="A3079" t="str">
            <v>HL1600</v>
          </cell>
          <cell r="B3079" t="str">
            <v>MSLS</v>
          </cell>
          <cell r="C3079" t="str">
            <v xml:space="preserve"> 03</v>
          </cell>
          <cell r="D3079" t="str">
            <v>000</v>
          </cell>
          <cell r="E3079" t="str">
            <v xml:space="preserve">ADS HVY MSL SYS MODS                              </v>
          </cell>
        </row>
        <row r="3080">
          <cell r="A3080" t="str">
            <v>HL1700</v>
          </cell>
          <cell r="B3080" t="str">
            <v>MSLS</v>
          </cell>
          <cell r="C3080" t="str">
            <v xml:space="preserve"> 02</v>
          </cell>
          <cell r="D3080" t="str">
            <v>000</v>
          </cell>
          <cell r="E3080" t="str">
            <v xml:space="preserve">NLOS P3I                                          </v>
          </cell>
        </row>
        <row r="3081">
          <cell r="A3081" t="str">
            <v>HL2000</v>
          </cell>
          <cell r="B3081" t="str">
            <v>MSLS</v>
          </cell>
          <cell r="C3081" t="str">
            <v xml:space="preserve"> 05</v>
          </cell>
          <cell r="D3081" t="str">
            <v>000</v>
          </cell>
          <cell r="E3081" t="str">
            <v xml:space="preserve">MISSILE DEMILITARIZATION                          </v>
          </cell>
        </row>
        <row r="3082">
          <cell r="A3082" t="str">
            <v>HS9000</v>
          </cell>
          <cell r="B3082" t="str">
            <v>CBIP</v>
          </cell>
          <cell r="C3082" t="str">
            <v xml:space="preserve"> 03</v>
          </cell>
          <cell r="D3082" t="str">
            <v>000</v>
          </cell>
          <cell r="E3082" t="str">
            <v xml:space="preserve">HOMELAND SECURITY PRODUCTION                      </v>
          </cell>
        </row>
        <row r="3083">
          <cell r="A3083" t="str">
            <v>J01200</v>
          </cell>
          <cell r="B3083" t="str">
            <v>ACFT</v>
          </cell>
          <cell r="C3083" t="str">
            <v xml:space="preserve"> 04</v>
          </cell>
          <cell r="D3083" t="str">
            <v>000</v>
          </cell>
          <cell r="E3083" t="str">
            <v xml:space="preserve">Launcher Guided Missile: Longbow Hellfire XM299   </v>
          </cell>
        </row>
        <row r="3084">
          <cell r="A3084" t="str">
            <v>J01201</v>
          </cell>
          <cell r="B3084" t="str">
            <v>ACFT</v>
          </cell>
          <cell r="C3084" t="str">
            <v xml:space="preserve"> 04</v>
          </cell>
          <cell r="D3084" t="str">
            <v>000</v>
          </cell>
          <cell r="E3084" t="str">
            <v xml:space="preserve">Hellfire Missile Launcher                         </v>
          </cell>
        </row>
        <row r="3085">
          <cell r="A3085" t="str">
            <v>J03200</v>
          </cell>
          <cell r="B3085" t="str">
            <v>ACFT</v>
          </cell>
          <cell r="C3085" t="str">
            <v xml:space="preserve"> 04</v>
          </cell>
          <cell r="D3085" t="str">
            <v>000</v>
          </cell>
          <cell r="E3085" t="str">
            <v xml:space="preserve">AVIATION LIFE SUPPORT AVIONICS                    </v>
          </cell>
        </row>
        <row r="3086">
          <cell r="A3086" t="str">
            <v>J03201</v>
          </cell>
          <cell r="B3086" t="str">
            <v>ACFT</v>
          </cell>
          <cell r="C3086" t="str">
            <v xml:space="preserve"> 04</v>
          </cell>
          <cell r="D3086" t="str">
            <v>000</v>
          </cell>
          <cell r="E3086" t="str">
            <v xml:space="preserve">AN/PRC-112 SURVIVAL RADIO                         </v>
          </cell>
        </row>
        <row r="3087">
          <cell r="A3087" t="str">
            <v>J03202</v>
          </cell>
          <cell r="B3087" t="str">
            <v>ACFT</v>
          </cell>
          <cell r="C3087" t="str">
            <v xml:space="preserve"> 04</v>
          </cell>
          <cell r="D3087" t="str">
            <v>000</v>
          </cell>
          <cell r="E3087" t="str">
            <v xml:space="preserve">SURVIVAL RADIO AN/PRC-90                          </v>
          </cell>
        </row>
        <row r="3088">
          <cell r="A3088" t="str">
            <v>J03205</v>
          </cell>
          <cell r="B3088" t="str">
            <v>ACFT</v>
          </cell>
          <cell r="C3088" t="str">
            <v xml:space="preserve"> 04</v>
          </cell>
          <cell r="D3088" t="str">
            <v>000</v>
          </cell>
          <cell r="E3088" t="str">
            <v xml:space="preserve">POSITION LOCATOR SYSTEM                           </v>
          </cell>
        </row>
        <row r="3089">
          <cell r="A3089" t="str">
            <v>J03500</v>
          </cell>
          <cell r="B3089" t="str">
            <v>ACFT</v>
          </cell>
          <cell r="C3089" t="str">
            <v xml:space="preserve"> 04</v>
          </cell>
          <cell r="D3089" t="str">
            <v>000</v>
          </cell>
          <cell r="E3089" t="str">
            <v xml:space="preserve">Advanced Threat Detection System                  </v>
          </cell>
        </row>
        <row r="3090">
          <cell r="A3090" t="str">
            <v>J03538</v>
          </cell>
          <cell r="B3090" t="str">
            <v>ACFT</v>
          </cell>
          <cell r="C3090" t="str">
            <v xml:space="preserve"> 04</v>
          </cell>
          <cell r="D3090" t="str">
            <v>000</v>
          </cell>
          <cell r="E3090" t="str">
            <v xml:space="preserve">Advanced Threat Detection System (ATDS)           </v>
          </cell>
        </row>
        <row r="3091">
          <cell r="A3091" t="str">
            <v>J24700</v>
          </cell>
          <cell r="B3091" t="str">
            <v>ACFT</v>
          </cell>
          <cell r="C3091" t="str">
            <v xml:space="preserve"> 04</v>
          </cell>
          <cell r="D3091" t="str">
            <v>000</v>
          </cell>
          <cell r="E3091" t="str">
            <v xml:space="preserve">FLIGHT COORD CENTRAL.AN/TSC-61B                   </v>
          </cell>
        </row>
        <row r="3092">
          <cell r="A3092" t="str">
            <v>J30500</v>
          </cell>
          <cell r="B3092" t="str">
            <v xml:space="preserve">OPA </v>
          </cell>
          <cell r="C3092" t="str">
            <v xml:space="preserve"> 02</v>
          </cell>
          <cell r="D3092" t="str">
            <v>000</v>
          </cell>
          <cell r="E3092" t="str">
            <v xml:space="preserve">SINCGARS - AIRBORNE                               </v>
          </cell>
        </row>
        <row r="3093">
          <cell r="A3093" t="str">
            <v>J52900</v>
          </cell>
          <cell r="B3093" t="str">
            <v xml:space="preserve">OPA </v>
          </cell>
          <cell r="C3093" t="str">
            <v xml:space="preserve"> 02</v>
          </cell>
          <cell r="D3093" t="str">
            <v>000</v>
          </cell>
          <cell r="E3093" t="str">
            <v xml:space="preserve">RADIOLOGICAL SURVEY EQUIP AN/ADR-6                </v>
          </cell>
        </row>
        <row r="3094">
          <cell r="A3094" t="str">
            <v>J60900</v>
          </cell>
          <cell r="B3094" t="str">
            <v>ACFT</v>
          </cell>
          <cell r="C3094" t="str">
            <v xml:space="preserve"> 04</v>
          </cell>
          <cell r="D3094" t="str">
            <v>000</v>
          </cell>
          <cell r="E3094" t="str">
            <v xml:space="preserve">COUNTERMEASURES SET AV/ALQ-156(V)                 </v>
          </cell>
        </row>
        <row r="3095">
          <cell r="A3095" t="str">
            <v>J61200</v>
          </cell>
          <cell r="B3095" t="str">
            <v>ACFT</v>
          </cell>
          <cell r="C3095" t="str">
            <v xml:space="preserve"> 04</v>
          </cell>
          <cell r="D3095" t="str">
            <v>000</v>
          </cell>
          <cell r="E3095" t="str">
            <v xml:space="preserve">COUNTERMEASURES SET AN/ALQ-156(V)                 </v>
          </cell>
        </row>
        <row r="3096">
          <cell r="A3096" t="str">
            <v>J61600</v>
          </cell>
          <cell r="B3096" t="str">
            <v>ACFT</v>
          </cell>
          <cell r="C3096" t="str">
            <v xml:space="preserve"> 04</v>
          </cell>
          <cell r="D3096" t="str">
            <v>000</v>
          </cell>
          <cell r="E3096" t="str">
            <v xml:space="preserve">DETECTING SET RADAR SIGNAL AN/APR-39V2            </v>
          </cell>
        </row>
        <row r="3097">
          <cell r="A3097" t="str">
            <v>J61900</v>
          </cell>
          <cell r="B3097" t="str">
            <v>ACFT</v>
          </cell>
          <cell r="C3097" t="str">
            <v xml:space="preserve"> 04</v>
          </cell>
          <cell r="D3097" t="str">
            <v>000</v>
          </cell>
          <cell r="E3097" t="str">
            <v xml:space="preserve">DETECTING SET RADAR SIGNAL AN/APR-39V1            </v>
          </cell>
        </row>
        <row r="3098">
          <cell r="A3098" t="str">
            <v>J64400</v>
          </cell>
          <cell r="B3098" t="str">
            <v>ACFT</v>
          </cell>
          <cell r="C3098" t="str">
            <v xml:space="preserve"> 04</v>
          </cell>
          <cell r="D3098" t="str">
            <v>000</v>
          </cell>
          <cell r="E3098" t="str">
            <v xml:space="preserve">RADAR WARNING SYSTEM ANL APR-44                   </v>
          </cell>
        </row>
        <row r="3099">
          <cell r="A3099" t="str">
            <v>JA0001</v>
          </cell>
          <cell r="B3099" t="str">
            <v>CBIP</v>
          </cell>
          <cell r="C3099" t="str">
            <v xml:space="preserve"> 03</v>
          </cell>
          <cell r="D3099" t="str">
            <v>000</v>
          </cell>
          <cell r="E3099" t="str">
            <v xml:space="preserve">JS Laser Active Stand-Off CM Det (JSWILD)         </v>
          </cell>
        </row>
        <row r="3100">
          <cell r="A3100" t="str">
            <v>JA0002</v>
          </cell>
          <cell r="B3100" t="str">
            <v>CBIP</v>
          </cell>
          <cell r="C3100" t="str">
            <v xml:space="preserve"> 03</v>
          </cell>
          <cell r="D3100" t="str">
            <v>000</v>
          </cell>
          <cell r="E3100" t="str">
            <v xml:space="preserve">JT SVC Aviation Mask                              </v>
          </cell>
        </row>
        <row r="3101">
          <cell r="A3101" t="str">
            <v>JA0003</v>
          </cell>
          <cell r="B3101" t="str">
            <v>CBIP</v>
          </cell>
          <cell r="C3101" t="str">
            <v xml:space="preserve"> 03</v>
          </cell>
          <cell r="D3101" t="str">
            <v>000</v>
          </cell>
          <cell r="E3101" t="str">
            <v xml:space="preserve">JOINT SERVICE GENERAL PURPOSE MASK (JSGPM)        </v>
          </cell>
        </row>
        <row r="3102">
          <cell r="A3102" t="str">
            <v>JA0004</v>
          </cell>
          <cell r="B3102" t="str">
            <v>CBIP</v>
          </cell>
          <cell r="C3102" t="str">
            <v xml:space="preserve"> 03</v>
          </cell>
          <cell r="D3102" t="str">
            <v>000</v>
          </cell>
          <cell r="E3102" t="str">
            <v xml:space="preserve">Guard and Reserve Equip                           </v>
          </cell>
        </row>
        <row r="3103">
          <cell r="A3103" t="str">
            <v>JA0780</v>
          </cell>
          <cell r="B3103" t="str">
            <v>ACFT</v>
          </cell>
          <cell r="C3103" t="str">
            <v xml:space="preserve"> 04</v>
          </cell>
          <cell r="D3103" t="str">
            <v>000</v>
          </cell>
          <cell r="E3103" t="str">
            <v xml:space="preserve">AVIONICS SPARES SUPPORT (ORF)                     </v>
          </cell>
        </row>
        <row r="3104">
          <cell r="A3104" t="str">
            <v>JA2700</v>
          </cell>
          <cell r="B3104" t="str">
            <v>ACFT</v>
          </cell>
          <cell r="C3104" t="str">
            <v xml:space="preserve"> 04</v>
          </cell>
          <cell r="D3104" t="str">
            <v>000</v>
          </cell>
          <cell r="E3104" t="str">
            <v xml:space="preserve">TRANSMITTER AN/GRT-22                             </v>
          </cell>
        </row>
        <row r="3105">
          <cell r="A3105" t="str">
            <v>JC1500</v>
          </cell>
          <cell r="B3105" t="str">
            <v>CBIP</v>
          </cell>
          <cell r="C3105" t="str">
            <v xml:space="preserve"> 03</v>
          </cell>
          <cell r="D3105" t="str">
            <v>000</v>
          </cell>
          <cell r="E3105" t="str">
            <v xml:space="preserve">NBC RECON VEHICLE (NBCRV)                         </v>
          </cell>
        </row>
        <row r="3106">
          <cell r="A3106" t="str">
            <v>JCA208</v>
          </cell>
          <cell r="B3106" t="str">
            <v>CBIP</v>
          </cell>
          <cell r="C3106" t="str">
            <v xml:space="preserve"> 03</v>
          </cell>
          <cell r="D3106" t="str">
            <v>000</v>
          </cell>
          <cell r="E3106" t="str">
            <v xml:space="preserve">JOINT EFFECTS MODEL (JEM)                         </v>
          </cell>
        </row>
        <row r="3107">
          <cell r="A3107" t="str">
            <v>JCA209</v>
          </cell>
          <cell r="B3107" t="str">
            <v>CBIP</v>
          </cell>
          <cell r="C3107" t="str">
            <v xml:space="preserve"> 03</v>
          </cell>
          <cell r="D3107" t="str">
            <v>000</v>
          </cell>
          <cell r="E3107" t="str">
            <v xml:space="preserve">JOINT SIMULATION FEDERATION                       </v>
          </cell>
        </row>
        <row r="3108">
          <cell r="A3108" t="str">
            <v>JCP001</v>
          </cell>
          <cell r="B3108" t="str">
            <v>CBIP</v>
          </cell>
          <cell r="C3108" t="str">
            <v xml:space="preserve"> 03</v>
          </cell>
          <cell r="D3108" t="str">
            <v>000</v>
          </cell>
          <cell r="E3108" t="str">
            <v xml:space="preserve">Collectively Protected Deployable Medical Shelter </v>
          </cell>
        </row>
        <row r="3109">
          <cell r="A3109" t="str">
            <v>JDE401</v>
          </cell>
          <cell r="B3109" t="str">
            <v>CBIP</v>
          </cell>
          <cell r="C3109" t="str">
            <v xml:space="preserve"> 03</v>
          </cell>
          <cell r="D3109" t="str">
            <v>000</v>
          </cell>
          <cell r="E3109" t="str">
            <v xml:space="preserve">JS MINI DECON SYSTEM                              </v>
          </cell>
        </row>
        <row r="3110">
          <cell r="A3110" t="str">
            <v>JE0001</v>
          </cell>
          <cell r="B3110" t="str">
            <v xml:space="preserve">OPA </v>
          </cell>
          <cell r="C3110" t="str">
            <v xml:space="preserve"> 02</v>
          </cell>
          <cell r="D3110" t="str">
            <v>000</v>
          </cell>
          <cell r="E3110" t="str">
            <v xml:space="preserve">EHF INTERCONNECT FAC                              </v>
          </cell>
        </row>
        <row r="3111">
          <cell r="A3111" t="str">
            <v>JE0002</v>
          </cell>
          <cell r="B3111" t="str">
            <v xml:space="preserve">OPA </v>
          </cell>
          <cell r="C3111" t="str">
            <v xml:space="preserve"> 02</v>
          </cell>
          <cell r="D3111" t="str">
            <v>000</v>
          </cell>
          <cell r="E3111" t="str">
            <v xml:space="preserve">EHF STACOM TERM/CENT                              </v>
          </cell>
        </row>
        <row r="3112">
          <cell r="A3112" t="str">
            <v>JF0100</v>
          </cell>
          <cell r="B3112" t="str">
            <v>CBIP</v>
          </cell>
          <cell r="C3112" t="str">
            <v xml:space="preserve"> 03</v>
          </cell>
          <cell r="D3112" t="str">
            <v>000</v>
          </cell>
          <cell r="E3112" t="str">
            <v xml:space="preserve">Joint Chem Agent Detector (JCAD)                  </v>
          </cell>
        </row>
        <row r="3113">
          <cell r="A3113" t="str">
            <v>JF0101</v>
          </cell>
          <cell r="B3113" t="str">
            <v>CBIP</v>
          </cell>
          <cell r="C3113" t="str">
            <v xml:space="preserve"> 03</v>
          </cell>
          <cell r="D3113" t="str">
            <v>000</v>
          </cell>
          <cell r="E3113" t="str">
            <v xml:space="preserve">IN - LINE Water Chem/Bio Detector                 </v>
          </cell>
        </row>
        <row r="3114">
          <cell r="A3114" t="str">
            <v>JF0102</v>
          </cell>
          <cell r="B3114" t="str">
            <v>CBIP</v>
          </cell>
          <cell r="C3114" t="str">
            <v xml:space="preserve"> 03</v>
          </cell>
          <cell r="D3114" t="str">
            <v>000</v>
          </cell>
          <cell r="E3114" t="str">
            <v xml:space="preserve">TRANSPORTABLE COLLECTIVE PROTECTION SYSTEM        </v>
          </cell>
        </row>
        <row r="3115">
          <cell r="A3115" t="str">
            <v>JIED01</v>
          </cell>
          <cell r="B3115" t="str">
            <v>JIED</v>
          </cell>
          <cell r="C3115" t="str">
            <v xml:space="preserve"> 01</v>
          </cell>
          <cell r="D3115" t="str">
            <v>000</v>
          </cell>
          <cell r="E3115" t="str">
            <v xml:space="preserve">ATTACK THE NETWORK                                </v>
          </cell>
        </row>
        <row r="3116">
          <cell r="A3116" t="str">
            <v>JIED02</v>
          </cell>
          <cell r="B3116" t="str">
            <v>JIED</v>
          </cell>
          <cell r="C3116" t="str">
            <v xml:space="preserve"> 02</v>
          </cell>
          <cell r="D3116" t="str">
            <v>000</v>
          </cell>
          <cell r="E3116" t="str">
            <v xml:space="preserve">DEFEAT THE DEVICE                                 </v>
          </cell>
        </row>
        <row r="3117">
          <cell r="A3117" t="str">
            <v>JIED03</v>
          </cell>
          <cell r="B3117" t="str">
            <v>JIED</v>
          </cell>
          <cell r="C3117" t="str">
            <v xml:space="preserve"> 03</v>
          </cell>
          <cell r="D3117" t="str">
            <v>000</v>
          </cell>
          <cell r="E3117" t="str">
            <v xml:space="preserve">TRAIN THE FORCE                                   </v>
          </cell>
        </row>
        <row r="3118">
          <cell r="A3118" t="str">
            <v>JIED04</v>
          </cell>
          <cell r="B3118" t="str">
            <v>JIED</v>
          </cell>
          <cell r="C3118" t="str">
            <v xml:space="preserve"> 04</v>
          </cell>
          <cell r="D3118" t="str">
            <v>000</v>
          </cell>
          <cell r="E3118" t="str">
            <v xml:space="preserve">OPERATIONS                                        </v>
          </cell>
        </row>
        <row r="3119">
          <cell r="A3119" t="str">
            <v>JIP300</v>
          </cell>
          <cell r="B3119" t="str">
            <v>CBIP</v>
          </cell>
          <cell r="C3119" t="str">
            <v xml:space="preserve"> 03</v>
          </cell>
          <cell r="D3119" t="str">
            <v>000</v>
          </cell>
          <cell r="E3119" t="str">
            <v xml:space="preserve">JOINT CHEMICAL ENSEMBLE                           </v>
          </cell>
        </row>
        <row r="3120">
          <cell r="A3120" t="str">
            <v>JN0010</v>
          </cell>
          <cell r="B3120" t="str">
            <v>CBIP</v>
          </cell>
          <cell r="C3120" t="str">
            <v xml:space="preserve"> 03</v>
          </cell>
          <cell r="D3120" t="str">
            <v>000</v>
          </cell>
          <cell r="E3120" t="str">
            <v xml:space="preserve">JOINT SERVICE FAMILY OF DECON SYSTEMS (JSFDS)     </v>
          </cell>
        </row>
        <row r="3121">
          <cell r="A3121" t="str">
            <v>JN0011</v>
          </cell>
          <cell r="B3121" t="str">
            <v>CBIP</v>
          </cell>
          <cell r="C3121" t="str">
            <v xml:space="preserve"> 03</v>
          </cell>
          <cell r="D3121" t="str">
            <v>000</v>
          </cell>
          <cell r="E3121" t="str">
            <v xml:space="preserve">AERP Aircraft Mods                                </v>
          </cell>
        </row>
        <row r="3122">
          <cell r="A3122" t="str">
            <v>JN0012</v>
          </cell>
          <cell r="B3122" t="str">
            <v>CBIP</v>
          </cell>
          <cell r="C3122" t="str">
            <v xml:space="preserve"> 03</v>
          </cell>
          <cell r="D3122" t="str">
            <v>000</v>
          </cell>
          <cell r="E3122" t="str">
            <v xml:space="preserve">Navy Shore Equipment                              </v>
          </cell>
        </row>
        <row r="3123">
          <cell r="A3123" t="str">
            <v>JN0013</v>
          </cell>
          <cell r="B3123" t="str">
            <v>CBIP</v>
          </cell>
          <cell r="C3123" t="str">
            <v xml:space="preserve"> 03</v>
          </cell>
          <cell r="D3123" t="str">
            <v>000</v>
          </cell>
          <cell r="E3123" t="str">
            <v xml:space="preserve">Individual Protective Gear                        </v>
          </cell>
        </row>
        <row r="3124">
          <cell r="A3124" t="str">
            <v>JN0014</v>
          </cell>
          <cell r="B3124" t="str">
            <v>CBIP</v>
          </cell>
          <cell r="C3124" t="str">
            <v xml:space="preserve"> 03</v>
          </cell>
          <cell r="D3124" t="str">
            <v>000</v>
          </cell>
          <cell r="E3124" t="str">
            <v xml:space="preserve">Collective Prot Sys amphib backfit                </v>
          </cell>
        </row>
        <row r="3125">
          <cell r="A3125" t="str">
            <v>JN0015</v>
          </cell>
          <cell r="B3125" t="str">
            <v>CBIP</v>
          </cell>
          <cell r="C3125" t="str">
            <v xml:space="preserve"> 03</v>
          </cell>
          <cell r="D3125" t="str">
            <v>000</v>
          </cell>
          <cell r="E3125" t="str">
            <v xml:space="preserve">JOINT PROTECTIVE AIRCREW ENSEMBLE                 </v>
          </cell>
        </row>
        <row r="3126">
          <cell r="A3126" t="str">
            <v>JN0016</v>
          </cell>
          <cell r="B3126" t="str">
            <v>CBIP</v>
          </cell>
          <cell r="C3126" t="str">
            <v xml:space="preserve"> 03</v>
          </cell>
          <cell r="D3126" t="str">
            <v>000</v>
          </cell>
          <cell r="E3126" t="str">
            <v xml:space="preserve">Joint Service Sensitive Equip Decon               </v>
          </cell>
        </row>
        <row r="3127">
          <cell r="A3127" t="str">
            <v>JN0017</v>
          </cell>
          <cell r="B3127" t="str">
            <v>CBIP</v>
          </cell>
          <cell r="C3127" t="str">
            <v xml:space="preserve"> 03</v>
          </cell>
          <cell r="D3127" t="str">
            <v>000</v>
          </cell>
          <cell r="E3127" t="str">
            <v xml:space="preserve">JOINT COLLECTIVE PROTECTION EQUIPMENT (JCPE)      </v>
          </cell>
        </row>
        <row r="3128">
          <cell r="A3128" t="str">
            <v>JN0018</v>
          </cell>
          <cell r="B3128" t="str">
            <v>CBIP</v>
          </cell>
          <cell r="C3128" t="str">
            <v xml:space="preserve"> 03</v>
          </cell>
          <cell r="D3128" t="str">
            <v>000</v>
          </cell>
          <cell r="E3128" t="str">
            <v xml:space="preserve">SORBENT DECONTAMINATION                           </v>
          </cell>
        </row>
        <row r="3129">
          <cell r="A3129" t="str">
            <v>JN0022</v>
          </cell>
          <cell r="B3129" t="str">
            <v>CBIP</v>
          </cell>
          <cell r="C3129" t="str">
            <v xml:space="preserve"> 03</v>
          </cell>
          <cell r="D3129" t="str">
            <v>000</v>
          </cell>
          <cell r="E3129" t="str">
            <v xml:space="preserve">JOINT TRANS COLLECTIVE PROTECTION SHELTER         </v>
          </cell>
        </row>
        <row r="3130">
          <cell r="A3130" t="str">
            <v>JP0100</v>
          </cell>
          <cell r="B3130" t="str">
            <v>CBIP</v>
          </cell>
          <cell r="C3130" t="str">
            <v xml:space="preserve"> 03</v>
          </cell>
          <cell r="D3130" t="str">
            <v>000</v>
          </cell>
          <cell r="E3130" t="str">
            <v xml:space="preserve">JOINT BIO POINT DETECTION SYSTEM (JBPDS)          </v>
          </cell>
        </row>
        <row r="3131">
          <cell r="A3131" t="str">
            <v>JPO200</v>
          </cell>
          <cell r="B3131" t="str">
            <v>CBIP</v>
          </cell>
          <cell r="C3131" t="str">
            <v xml:space="preserve"> 03</v>
          </cell>
          <cell r="D3131" t="str">
            <v>000</v>
          </cell>
          <cell r="E3131" t="str">
            <v xml:space="preserve">Joint Bio Rem Early Warning Sys (JBREWS)          </v>
          </cell>
        </row>
        <row r="3132">
          <cell r="A3132" t="str">
            <v>JPO210</v>
          </cell>
          <cell r="B3132" t="str">
            <v>CBIP</v>
          </cell>
          <cell r="C3132" t="str">
            <v xml:space="preserve"> 03</v>
          </cell>
          <cell r="D3132" t="str">
            <v>000</v>
          </cell>
          <cell r="E3132" t="str">
            <v xml:space="preserve">Critical Reagents Program (CRP)                   </v>
          </cell>
        </row>
        <row r="3133">
          <cell r="A3133" t="str">
            <v>JPO220</v>
          </cell>
          <cell r="B3133" t="str">
            <v>CBIP</v>
          </cell>
          <cell r="C3133" t="str">
            <v xml:space="preserve"> 03</v>
          </cell>
          <cell r="D3133" t="str">
            <v>000</v>
          </cell>
          <cell r="E3133" t="str">
            <v xml:space="preserve">Collectively Protected Deployable                 </v>
          </cell>
        </row>
        <row r="3134">
          <cell r="A3134" t="str">
            <v>JPO230</v>
          </cell>
          <cell r="B3134" t="str">
            <v>CBIP</v>
          </cell>
          <cell r="C3134" t="str">
            <v xml:space="preserve"> 03</v>
          </cell>
          <cell r="D3134" t="str">
            <v>000</v>
          </cell>
          <cell r="E3134" t="str">
            <v xml:space="preserve">Portal Shield Equipment                           </v>
          </cell>
        </row>
        <row r="3135">
          <cell r="A3135" t="str">
            <v>JPO240</v>
          </cell>
          <cell r="B3135" t="str">
            <v>CBIP</v>
          </cell>
          <cell r="C3135" t="str">
            <v xml:space="preserve"> 03</v>
          </cell>
          <cell r="D3135" t="str">
            <v>000</v>
          </cell>
          <cell r="E3135" t="str">
            <v xml:space="preserve">JOINT BIO POINT DETECTOR SYSTEM BLK 2             </v>
          </cell>
        </row>
        <row r="3136">
          <cell r="A3136" t="str">
            <v>JPO250</v>
          </cell>
          <cell r="B3136" t="str">
            <v>CBIP</v>
          </cell>
          <cell r="C3136" t="str">
            <v xml:space="preserve"> 03</v>
          </cell>
          <cell r="D3136" t="str">
            <v>000</v>
          </cell>
          <cell r="E3136" t="str">
            <v xml:space="preserve">JOINT BIO SO DETECTOR SYS (JBSDS)                 </v>
          </cell>
        </row>
        <row r="3137">
          <cell r="A3137" t="str">
            <v>JPOXX1</v>
          </cell>
          <cell r="B3137" t="str">
            <v>CBIP</v>
          </cell>
          <cell r="C3137" t="str">
            <v xml:space="preserve"> 03</v>
          </cell>
          <cell r="D3137" t="str">
            <v>000</v>
          </cell>
          <cell r="E3137" t="str">
            <v xml:space="preserve">JT BIO AGENT ID &amp; DIAGNOSTIC SYSTEM (JBAIDS)      </v>
          </cell>
        </row>
        <row r="3138">
          <cell r="A3138" t="str">
            <v>JS0001</v>
          </cell>
          <cell r="B3138" t="str">
            <v>CBIP</v>
          </cell>
          <cell r="C3138" t="str">
            <v xml:space="preserve"> 03</v>
          </cell>
          <cell r="D3138" t="str">
            <v>000</v>
          </cell>
          <cell r="E3138" t="str">
            <v xml:space="preserve">Customs Effort                                    </v>
          </cell>
        </row>
        <row r="3139">
          <cell r="A3139" t="str">
            <v>JS0002</v>
          </cell>
          <cell r="B3139" t="str">
            <v>CBIP</v>
          </cell>
          <cell r="C3139" t="str">
            <v xml:space="preserve"> 03</v>
          </cell>
          <cell r="D3139" t="str">
            <v>000</v>
          </cell>
          <cell r="E3139" t="str">
            <v xml:space="preserve">First Responders                                  </v>
          </cell>
        </row>
        <row r="3140">
          <cell r="A3140" t="str">
            <v>JSM001</v>
          </cell>
          <cell r="B3140" t="str">
            <v>CBIP</v>
          </cell>
          <cell r="C3140" t="str">
            <v xml:space="preserve"> 03</v>
          </cell>
          <cell r="D3140" t="str">
            <v>000</v>
          </cell>
          <cell r="E3140" t="str">
            <v xml:space="preserve">JOINT SERVICE MASK LEAKAGE TESTER                 </v>
          </cell>
        </row>
        <row r="3141">
          <cell r="A3141" t="str">
            <v>JX0001</v>
          </cell>
          <cell r="B3141" t="str">
            <v>CBIP</v>
          </cell>
          <cell r="C3141" t="str">
            <v xml:space="preserve"> 03</v>
          </cell>
          <cell r="D3141" t="str">
            <v>000</v>
          </cell>
          <cell r="E3141" t="str">
            <v xml:space="preserve">SYSTEM FIELDING SUPPORT/SPARES                    </v>
          </cell>
        </row>
        <row r="3142">
          <cell r="A3142" t="str">
            <v>JX0002</v>
          </cell>
          <cell r="B3142" t="str">
            <v>CBIP</v>
          </cell>
          <cell r="C3142" t="str">
            <v xml:space="preserve"> 03</v>
          </cell>
          <cell r="D3142" t="str">
            <v>000</v>
          </cell>
          <cell r="E3142" t="str">
            <v xml:space="preserve">SYSTEM FIELDING SUPPORT/SPARES                    </v>
          </cell>
        </row>
        <row r="3143">
          <cell r="A3143" t="str">
            <v>JX0003</v>
          </cell>
          <cell r="B3143" t="str">
            <v>CBIP</v>
          </cell>
          <cell r="C3143" t="str">
            <v xml:space="preserve"> 03</v>
          </cell>
          <cell r="D3143" t="str">
            <v>000</v>
          </cell>
          <cell r="E3143" t="str">
            <v xml:space="preserve">SYSTEM FIELDING SUPPORT/SPARES                    </v>
          </cell>
        </row>
        <row r="3144">
          <cell r="A3144" t="str">
            <v>JX0004</v>
          </cell>
          <cell r="B3144" t="str">
            <v>CBIP</v>
          </cell>
          <cell r="C3144" t="str">
            <v xml:space="preserve"> 03</v>
          </cell>
          <cell r="D3144" t="str">
            <v>000</v>
          </cell>
          <cell r="E3144" t="str">
            <v xml:space="preserve">SYSTEM FIELDING SUPPORT/SPARES                    </v>
          </cell>
        </row>
        <row r="3145">
          <cell r="A3145" t="str">
            <v>JX0005</v>
          </cell>
          <cell r="B3145" t="str">
            <v>CBIP</v>
          </cell>
          <cell r="C3145" t="str">
            <v xml:space="preserve"> 03</v>
          </cell>
          <cell r="D3145" t="str">
            <v>000</v>
          </cell>
          <cell r="E3145" t="str">
            <v xml:space="preserve">DOD BIOLOGICAL VACCINE PROGRAM                    </v>
          </cell>
        </row>
        <row r="3146">
          <cell r="A3146" t="str">
            <v>JX0008</v>
          </cell>
          <cell r="B3146" t="str">
            <v>CBIP</v>
          </cell>
          <cell r="C3146" t="str">
            <v xml:space="preserve"> 03</v>
          </cell>
          <cell r="D3146" t="str">
            <v>000</v>
          </cell>
          <cell r="E3146" t="str">
            <v xml:space="preserve">JPO system fielding support/spares                </v>
          </cell>
        </row>
        <row r="3147">
          <cell r="A3147" t="str">
            <v>JX0053</v>
          </cell>
          <cell r="B3147" t="str">
            <v>CBIP</v>
          </cell>
          <cell r="C3147" t="str">
            <v xml:space="preserve"> 03</v>
          </cell>
          <cell r="D3147" t="str">
            <v>000</v>
          </cell>
          <cell r="E3147" t="str">
            <v xml:space="preserve">COLLECTIVE PROTECTION (CO) ITEMS LESS THAN $5M    </v>
          </cell>
        </row>
        <row r="3148">
          <cell r="A3148" t="str">
            <v>JX0054</v>
          </cell>
          <cell r="B3148" t="str">
            <v>CBIP</v>
          </cell>
          <cell r="C3148" t="str">
            <v xml:space="preserve"> 03</v>
          </cell>
          <cell r="D3148" t="str">
            <v>000</v>
          </cell>
          <cell r="E3148" t="str">
            <v xml:space="preserve">DECONTAMINATION (DE) ITEMS LESS THAN $5M          </v>
          </cell>
        </row>
        <row r="3149">
          <cell r="A3149" t="str">
            <v>JX0055</v>
          </cell>
          <cell r="B3149" t="str">
            <v>CBIP</v>
          </cell>
          <cell r="C3149" t="str">
            <v xml:space="preserve"> 03</v>
          </cell>
          <cell r="D3149" t="str">
            <v>000</v>
          </cell>
          <cell r="E3149" t="str">
            <v xml:space="preserve">INDIVIDUAL PROTECTION (IP) ITEMS LESS THAN $5M    </v>
          </cell>
        </row>
        <row r="3150">
          <cell r="A3150" t="str">
            <v>K00000</v>
          </cell>
          <cell r="B3150" t="str">
            <v xml:space="preserve">OPA </v>
          </cell>
          <cell r="C3150" t="str">
            <v xml:space="preserve"> 02</v>
          </cell>
          <cell r="D3150" t="str">
            <v>000</v>
          </cell>
          <cell r="E3150" t="str">
            <v xml:space="preserve">FAMILY OF LAND WARFARE ELECTRONIC ATTACK          </v>
          </cell>
        </row>
        <row r="3151">
          <cell r="A3151" t="str">
            <v>K00001</v>
          </cell>
          <cell r="B3151" t="str">
            <v xml:space="preserve">OPA </v>
          </cell>
          <cell r="C3151" t="str">
            <v xml:space="preserve"> 02</v>
          </cell>
          <cell r="D3151" t="str">
            <v>000</v>
          </cell>
          <cell r="E3151" t="str">
            <v xml:space="preserve">IEW FAMILY OF SYSTEMS                             </v>
          </cell>
        </row>
        <row r="3152">
          <cell r="A3152" t="str">
            <v>K00002</v>
          </cell>
          <cell r="B3152" t="str">
            <v xml:space="preserve">OPA </v>
          </cell>
          <cell r="C3152" t="str">
            <v xml:space="preserve"> 02</v>
          </cell>
          <cell r="D3152" t="str">
            <v>000</v>
          </cell>
          <cell r="E3152" t="str">
            <v xml:space="preserve">EW Planning &amp; Management Tools (EWPMT)            </v>
          </cell>
        </row>
        <row r="3153">
          <cell r="A3153" t="str">
            <v>K01900</v>
          </cell>
          <cell r="B3153" t="str">
            <v xml:space="preserve">OPA </v>
          </cell>
          <cell r="C3153" t="str">
            <v xml:space="preserve"> 02</v>
          </cell>
          <cell r="D3153" t="str">
            <v>000</v>
          </cell>
          <cell r="E3153" t="str">
            <v xml:space="preserve">CHARGER, BATTERY, PP-1659/G                       </v>
          </cell>
        </row>
        <row r="3154">
          <cell r="A3154" t="str">
            <v>K02500</v>
          </cell>
          <cell r="B3154" t="str">
            <v xml:space="preserve">OPA </v>
          </cell>
          <cell r="C3154" t="str">
            <v xml:space="preserve"> 02</v>
          </cell>
          <cell r="D3154" t="str">
            <v>000</v>
          </cell>
          <cell r="E3154" t="str">
            <v xml:space="preserve">COUNTER, EL DIG AN/USM-207                        </v>
          </cell>
        </row>
        <row r="3155">
          <cell r="A3155" t="str">
            <v>K02900</v>
          </cell>
          <cell r="B3155" t="str">
            <v xml:space="preserve">OPA </v>
          </cell>
          <cell r="C3155" t="str">
            <v xml:space="preserve"> 02</v>
          </cell>
          <cell r="D3155" t="str">
            <v>000</v>
          </cell>
          <cell r="E3155" t="str">
            <v xml:space="preserve">POWER SUPPLY, PP-6224                             </v>
          </cell>
        </row>
        <row r="3156">
          <cell r="A3156" t="str">
            <v>K03000</v>
          </cell>
          <cell r="B3156" t="str">
            <v xml:space="preserve">OPA </v>
          </cell>
          <cell r="C3156" t="str">
            <v xml:space="preserve"> 02</v>
          </cell>
          <cell r="D3156" t="str">
            <v>000</v>
          </cell>
          <cell r="E3156" t="str">
            <v xml:space="preserve">BATTERY MAINTENANCE FACILITY                      </v>
          </cell>
        </row>
        <row r="3157">
          <cell r="A3157" t="str">
            <v>K04900</v>
          </cell>
          <cell r="B3157" t="str">
            <v xml:space="preserve">OPA </v>
          </cell>
          <cell r="C3157" t="str">
            <v xml:space="preserve"> 02</v>
          </cell>
          <cell r="D3157" t="str">
            <v>000</v>
          </cell>
          <cell r="E3157" t="str">
            <v xml:space="preserve">GEN  SIGNAL  SG-1144                              </v>
          </cell>
        </row>
        <row r="3158">
          <cell r="A3158" t="str">
            <v>K06800</v>
          </cell>
          <cell r="B3158" t="str">
            <v xml:space="preserve">OPA </v>
          </cell>
          <cell r="C3158" t="str">
            <v xml:space="preserve"> 02</v>
          </cell>
          <cell r="D3158" t="str">
            <v>000</v>
          </cell>
          <cell r="E3158" t="str">
            <v xml:space="preserve">LMRDFS, AN/PRD-12 (TIARA)                         </v>
          </cell>
        </row>
        <row r="3159">
          <cell r="A3159" t="str">
            <v>K07900</v>
          </cell>
          <cell r="B3159" t="str">
            <v xml:space="preserve">OPA </v>
          </cell>
          <cell r="C3159" t="str">
            <v xml:space="preserve"> 02</v>
          </cell>
          <cell r="D3159" t="str">
            <v>000</v>
          </cell>
          <cell r="E3159" t="str">
            <v xml:space="preserve">TEST STA, ELECT EQUIP, AN/USM-410                 </v>
          </cell>
        </row>
        <row r="3160">
          <cell r="A3160" t="str">
            <v>K08200</v>
          </cell>
          <cell r="B3160" t="str">
            <v xml:space="preserve">OPA </v>
          </cell>
          <cell r="C3160" t="str">
            <v xml:space="preserve"> 02</v>
          </cell>
          <cell r="D3160" t="str">
            <v>000</v>
          </cell>
          <cell r="E3160" t="str">
            <v xml:space="preserve">DIGITAL DATA GENERATOR BOX SG-1139                </v>
          </cell>
        </row>
        <row r="3161">
          <cell r="A3161" t="str">
            <v>K09500</v>
          </cell>
          <cell r="B3161" t="str">
            <v xml:space="preserve">OPA </v>
          </cell>
          <cell r="C3161" t="str">
            <v xml:space="preserve"> 02</v>
          </cell>
          <cell r="D3161" t="str">
            <v>000</v>
          </cell>
          <cell r="E3161" t="str">
            <v xml:space="preserve">OSCILLOSCOPE AN/USM-281                           </v>
          </cell>
        </row>
        <row r="3162">
          <cell r="A3162" t="str">
            <v>K10600</v>
          </cell>
          <cell r="B3162" t="str">
            <v xml:space="preserve">OPA </v>
          </cell>
          <cell r="C3162" t="str">
            <v xml:space="preserve"> 02</v>
          </cell>
          <cell r="D3162" t="str">
            <v>000</v>
          </cell>
          <cell r="E3162" t="str">
            <v xml:space="preserve">SHOP SHELTER MDT, AN/ASM-146                      </v>
          </cell>
        </row>
        <row r="3163">
          <cell r="A3163" t="str">
            <v>K18400</v>
          </cell>
          <cell r="B3163" t="str">
            <v xml:space="preserve">OPA </v>
          </cell>
          <cell r="C3163" t="str">
            <v xml:space="preserve"> 02</v>
          </cell>
          <cell r="D3163" t="str">
            <v>000</v>
          </cell>
          <cell r="E3163" t="str">
            <v xml:space="preserve">BASE SHOP TEST FACILITY                           </v>
          </cell>
        </row>
        <row r="3164">
          <cell r="A3164" t="str">
            <v>K20500</v>
          </cell>
          <cell r="B3164" t="str">
            <v>ACFT</v>
          </cell>
          <cell r="C3164" t="str">
            <v xml:space="preserve"> 04</v>
          </cell>
          <cell r="D3164" t="str">
            <v>000</v>
          </cell>
          <cell r="E3164" t="str">
            <v xml:space="preserve">ABN PLRS                                          </v>
          </cell>
        </row>
        <row r="3165">
          <cell r="A3165" t="str">
            <v>K21200</v>
          </cell>
          <cell r="B3165" t="str">
            <v xml:space="preserve">OPA </v>
          </cell>
          <cell r="C3165" t="str">
            <v xml:space="preserve"> 02</v>
          </cell>
          <cell r="D3165" t="str">
            <v>000</v>
          </cell>
          <cell r="E3165" t="str">
            <v xml:space="preserve">TEST SET AN/USM-306                               </v>
          </cell>
        </row>
        <row r="3166">
          <cell r="A3166" t="str">
            <v>K21300</v>
          </cell>
          <cell r="B3166" t="str">
            <v xml:space="preserve">OPA </v>
          </cell>
          <cell r="C3166" t="str">
            <v xml:space="preserve"> 02</v>
          </cell>
          <cell r="D3166" t="str">
            <v>000</v>
          </cell>
          <cell r="E3166" t="str">
            <v xml:space="preserve">OSCILLOSCOPE, AN/USM-117                          </v>
          </cell>
        </row>
        <row r="3167">
          <cell r="A3167" t="str">
            <v>K21800</v>
          </cell>
          <cell r="B3167" t="str">
            <v>ACFT</v>
          </cell>
          <cell r="C3167" t="str">
            <v xml:space="preserve"> 04</v>
          </cell>
          <cell r="D3167" t="str">
            <v>000</v>
          </cell>
          <cell r="E3167" t="str">
            <v xml:space="preserve">TACTICAL RADAR THREAT GENERATOR AN/TPQ-T4         </v>
          </cell>
        </row>
        <row r="3168">
          <cell r="A3168" t="str">
            <v>K22001</v>
          </cell>
          <cell r="B3168" t="str">
            <v xml:space="preserve">OPA </v>
          </cell>
          <cell r="C3168" t="str">
            <v xml:space="preserve"> 02</v>
          </cell>
          <cell r="D3168" t="str">
            <v>000</v>
          </cell>
          <cell r="E3168" t="str">
            <v xml:space="preserve">FAMILY OF WEAPON SIGHTS (FWS)                     </v>
          </cell>
        </row>
        <row r="3169">
          <cell r="A3169" t="str">
            <v>K22002</v>
          </cell>
          <cell r="B3169" t="str">
            <v xml:space="preserve">OPA </v>
          </cell>
          <cell r="C3169" t="str">
            <v xml:space="preserve"> 02</v>
          </cell>
          <cell r="D3169" t="str">
            <v>000</v>
          </cell>
          <cell r="E3169" t="str">
            <v xml:space="preserve">FWS-INDIVIDUAL                                    </v>
          </cell>
        </row>
        <row r="3170">
          <cell r="A3170" t="str">
            <v>K22003</v>
          </cell>
          <cell r="B3170" t="str">
            <v xml:space="preserve">OPA </v>
          </cell>
          <cell r="C3170" t="str">
            <v xml:space="preserve"> 02</v>
          </cell>
          <cell r="D3170" t="str">
            <v>000</v>
          </cell>
          <cell r="E3170" t="str">
            <v xml:space="preserve">FWS-CREW SERVED                                   </v>
          </cell>
        </row>
        <row r="3171">
          <cell r="A3171" t="str">
            <v>K22004</v>
          </cell>
          <cell r="B3171" t="str">
            <v xml:space="preserve">OPA </v>
          </cell>
          <cell r="C3171" t="str">
            <v xml:space="preserve"> 02</v>
          </cell>
          <cell r="D3171" t="str">
            <v>000</v>
          </cell>
          <cell r="E3171" t="str">
            <v xml:space="preserve">FWS-SNIPER                                        </v>
          </cell>
        </row>
        <row r="3172">
          <cell r="A3172" t="str">
            <v>K22005</v>
          </cell>
          <cell r="B3172" t="str">
            <v xml:space="preserve">OPA </v>
          </cell>
          <cell r="C3172" t="str">
            <v xml:space="preserve"> 02</v>
          </cell>
          <cell r="D3172" t="str">
            <v>000</v>
          </cell>
          <cell r="E3172" t="str">
            <v xml:space="preserve">Thermal Wpn Sight Mods                            </v>
          </cell>
        </row>
        <row r="3173">
          <cell r="A3173" t="str">
            <v>K22006</v>
          </cell>
          <cell r="B3173" t="str">
            <v xml:space="preserve">OPA </v>
          </cell>
          <cell r="C3173" t="str">
            <v xml:space="preserve"> 02</v>
          </cell>
          <cell r="D3173" t="str">
            <v>000</v>
          </cell>
          <cell r="E3173" t="str">
            <v xml:space="preserve">Fire Control                                      </v>
          </cell>
        </row>
        <row r="3174">
          <cell r="A3174" t="str">
            <v>K22900</v>
          </cell>
          <cell r="B3174" t="str">
            <v xml:space="preserve">OPA </v>
          </cell>
          <cell r="C3174" t="str">
            <v xml:space="preserve"> 02</v>
          </cell>
          <cell r="D3174" t="str">
            <v>000</v>
          </cell>
          <cell r="E3174" t="str">
            <v xml:space="preserve">Night Vision, Thermal Wpn Sight                   </v>
          </cell>
        </row>
        <row r="3175">
          <cell r="A3175" t="str">
            <v>K23700</v>
          </cell>
          <cell r="B3175" t="str">
            <v xml:space="preserve">OPA </v>
          </cell>
          <cell r="C3175" t="str">
            <v xml:space="preserve"> 02</v>
          </cell>
          <cell r="D3175" t="str">
            <v>000</v>
          </cell>
          <cell r="E3175" t="str">
            <v xml:space="preserve">MILSTAR EDM TERMINAL                              </v>
          </cell>
        </row>
        <row r="3176">
          <cell r="A3176" t="str">
            <v>K26200</v>
          </cell>
          <cell r="B3176" t="str">
            <v xml:space="preserve">OPA </v>
          </cell>
          <cell r="C3176" t="str">
            <v xml:space="preserve"> 02</v>
          </cell>
          <cell r="D3176" t="str">
            <v>000</v>
          </cell>
          <cell r="E3176" t="str">
            <v xml:space="preserve">TARGET DESIGNATOR LASER AN/PAQ-1                  </v>
          </cell>
        </row>
        <row r="3177">
          <cell r="A3177" t="str">
            <v>K27400</v>
          </cell>
          <cell r="B3177" t="str">
            <v xml:space="preserve">OPA </v>
          </cell>
          <cell r="C3177" t="str">
            <v xml:space="preserve"> 02</v>
          </cell>
          <cell r="D3177" t="str">
            <v>000</v>
          </cell>
          <cell r="E3177" t="str">
            <v xml:space="preserve">TACTICAL, HFDF SYSTEM, AN/TRD-26                  </v>
          </cell>
        </row>
        <row r="3178">
          <cell r="A3178" t="str">
            <v>K27800</v>
          </cell>
          <cell r="B3178" t="str">
            <v xml:space="preserve">OPA </v>
          </cell>
          <cell r="C3178" t="str">
            <v xml:space="preserve"> 02</v>
          </cell>
          <cell r="D3178" t="str">
            <v>000</v>
          </cell>
          <cell r="E3178" t="str">
            <v xml:space="preserve">METEOROLOGICAL MEASURING SYS                      </v>
          </cell>
        </row>
        <row r="3179">
          <cell r="A3179" t="str">
            <v>K27900</v>
          </cell>
          <cell r="B3179" t="str">
            <v xml:space="preserve">OPA </v>
          </cell>
          <cell r="C3179" t="str">
            <v xml:space="preserve"> 02</v>
          </cell>
          <cell r="D3179" t="str">
            <v>000</v>
          </cell>
          <cell r="E3179" t="str">
            <v xml:space="preserve">Profiler                                          </v>
          </cell>
        </row>
        <row r="3180">
          <cell r="A3180" t="str">
            <v>K27910</v>
          </cell>
          <cell r="B3180" t="str">
            <v xml:space="preserve">OPA </v>
          </cell>
          <cell r="C3180" t="str">
            <v xml:space="preserve"> 02</v>
          </cell>
          <cell r="D3180" t="str">
            <v>000</v>
          </cell>
          <cell r="E3180" t="str">
            <v xml:space="preserve">Mod-In-Service Profiler                           </v>
          </cell>
        </row>
        <row r="3181">
          <cell r="A3181" t="str">
            <v>K28800</v>
          </cell>
          <cell r="B3181" t="str">
            <v xml:space="preserve">OPA </v>
          </cell>
          <cell r="C3181" t="str">
            <v xml:space="preserve"> 02</v>
          </cell>
          <cell r="D3181" t="str">
            <v>365</v>
          </cell>
          <cell r="E3181" t="str">
            <v xml:space="preserve">ALL SOURCE ANALYSIS SYSTEM (ASAS)-TIARA           </v>
          </cell>
        </row>
        <row r="3182">
          <cell r="A3182" t="str">
            <v>K28801</v>
          </cell>
          <cell r="B3182" t="str">
            <v xml:space="preserve">OPA </v>
          </cell>
          <cell r="C3182" t="str">
            <v xml:space="preserve"> 02</v>
          </cell>
          <cell r="D3182" t="str">
            <v>365</v>
          </cell>
          <cell r="E3182" t="str">
            <v xml:space="preserve">DCGS-A                                            </v>
          </cell>
        </row>
        <row r="3183">
          <cell r="A3183" t="str">
            <v>K28802</v>
          </cell>
          <cell r="B3183" t="str">
            <v xml:space="preserve">OPA </v>
          </cell>
          <cell r="C3183" t="str">
            <v xml:space="preserve"> 02</v>
          </cell>
          <cell r="D3183" t="str">
            <v>000</v>
          </cell>
          <cell r="E3183" t="str">
            <v xml:space="preserve">ASAS - CPI MODULE (TIARA)                         </v>
          </cell>
        </row>
        <row r="3184">
          <cell r="A3184" t="str">
            <v>K28803</v>
          </cell>
          <cell r="B3184" t="str">
            <v xml:space="preserve">OPA </v>
          </cell>
          <cell r="C3184" t="str">
            <v xml:space="preserve"> 02</v>
          </cell>
          <cell r="D3184" t="str">
            <v>000</v>
          </cell>
          <cell r="E3184" t="str">
            <v xml:space="preserve">ASAS - IDP MODULE (TIARA)                         </v>
          </cell>
        </row>
        <row r="3185">
          <cell r="A3185" t="str">
            <v>K28804</v>
          </cell>
          <cell r="B3185" t="str">
            <v xml:space="preserve">OPA </v>
          </cell>
          <cell r="C3185" t="str">
            <v xml:space="preserve"> 02</v>
          </cell>
          <cell r="D3185" t="str">
            <v>000</v>
          </cell>
          <cell r="E3185" t="str">
            <v xml:space="preserve">ASAS - AIM (TIARA)                                </v>
          </cell>
        </row>
        <row r="3186">
          <cell r="A3186" t="str">
            <v>K28806</v>
          </cell>
          <cell r="B3186" t="str">
            <v xml:space="preserve">OPA </v>
          </cell>
          <cell r="C3186" t="str">
            <v xml:space="preserve"> 02</v>
          </cell>
          <cell r="D3186" t="str">
            <v>000</v>
          </cell>
          <cell r="E3186" t="str">
            <v xml:space="preserve">CPI/IDP (EXPANDED)                                </v>
          </cell>
        </row>
        <row r="3187">
          <cell r="A3187" t="str">
            <v>K28807</v>
          </cell>
          <cell r="B3187" t="str">
            <v xml:space="preserve">OPA </v>
          </cell>
          <cell r="C3187" t="str">
            <v xml:space="preserve"> 02</v>
          </cell>
          <cell r="D3187" t="str">
            <v>000</v>
          </cell>
          <cell r="E3187" t="str">
            <v xml:space="preserve">ASAS - PAWS (TIARA)                               </v>
          </cell>
        </row>
        <row r="3188">
          <cell r="A3188" t="str">
            <v>K28808</v>
          </cell>
          <cell r="B3188" t="str">
            <v xml:space="preserve">OPA </v>
          </cell>
          <cell r="C3188" t="str">
            <v xml:space="preserve"> 02</v>
          </cell>
          <cell r="D3188" t="str">
            <v>365</v>
          </cell>
          <cell r="E3188" t="str">
            <v xml:space="preserve">Digital RSTA                                      </v>
          </cell>
        </row>
        <row r="3189">
          <cell r="A3189" t="str">
            <v>K28816</v>
          </cell>
          <cell r="B3189" t="str">
            <v xml:space="preserve">OPA </v>
          </cell>
          <cell r="C3189" t="str">
            <v xml:space="preserve"> 02</v>
          </cell>
          <cell r="D3189" t="str">
            <v>365</v>
          </cell>
          <cell r="E3189" t="str">
            <v xml:space="preserve">DRSTA (TIARA)                                     </v>
          </cell>
        </row>
        <row r="3190">
          <cell r="A3190" t="str">
            <v>K28900</v>
          </cell>
          <cell r="B3190" t="str">
            <v xml:space="preserve">OPA </v>
          </cell>
          <cell r="C3190" t="str">
            <v xml:space="preserve"> 02</v>
          </cell>
          <cell r="D3190" t="str">
            <v>000</v>
          </cell>
          <cell r="E3190" t="str">
            <v xml:space="preserve">SAT TERM, MPK UHF, AN/PSC-3                       </v>
          </cell>
        </row>
        <row r="3191">
          <cell r="A3191" t="str">
            <v>K30400</v>
          </cell>
          <cell r="B3191" t="str">
            <v xml:space="preserve">OPA </v>
          </cell>
          <cell r="C3191" t="str">
            <v xml:space="preserve"> 02</v>
          </cell>
          <cell r="D3191" t="str">
            <v>000</v>
          </cell>
          <cell r="E3191" t="str">
            <v xml:space="preserve">HORIZONTAL INTEGRATION - 2D GEN FL1R (HTISGF)     </v>
          </cell>
        </row>
        <row r="3192">
          <cell r="A3192" t="str">
            <v>K30800</v>
          </cell>
          <cell r="B3192" t="str">
            <v xml:space="preserve">OPA </v>
          </cell>
          <cell r="C3192" t="str">
            <v xml:space="preserve"> 02</v>
          </cell>
          <cell r="D3192" t="str">
            <v>000</v>
          </cell>
          <cell r="E3192" t="str">
            <v xml:space="preserve">LTWT VIDEO RECON SYSTEM (LWVRS)                   </v>
          </cell>
        </row>
        <row r="3193">
          <cell r="A3193" t="str">
            <v>K31100</v>
          </cell>
          <cell r="B3193" t="str">
            <v xml:space="preserve">OPA </v>
          </cell>
          <cell r="C3193" t="str">
            <v xml:space="preserve"> 02</v>
          </cell>
          <cell r="D3193" t="str">
            <v>000</v>
          </cell>
          <cell r="E3193" t="str">
            <v xml:space="preserve">LLDR 1 and 2                                      </v>
          </cell>
        </row>
        <row r="3194">
          <cell r="A3194" t="str">
            <v>K31200</v>
          </cell>
          <cell r="B3194" t="str">
            <v xml:space="preserve">OPA </v>
          </cell>
          <cell r="C3194" t="str">
            <v xml:space="preserve"> 02</v>
          </cell>
          <cell r="D3194" t="str">
            <v>000</v>
          </cell>
          <cell r="E3194" t="str">
            <v xml:space="preserve">NIGHT VISION ADV AIR DEF ELECTRO-OPTICAL SENS     </v>
          </cell>
        </row>
        <row r="3195">
          <cell r="A3195" t="str">
            <v>K31300</v>
          </cell>
          <cell r="B3195" t="str">
            <v xml:space="preserve">OPA </v>
          </cell>
          <cell r="C3195" t="str">
            <v xml:space="preserve"> 02</v>
          </cell>
          <cell r="D3195" t="str">
            <v>000</v>
          </cell>
          <cell r="E3195" t="str">
            <v xml:space="preserve">DRIVER VISION  ENHANCER (DVE)                     </v>
          </cell>
        </row>
        <row r="3196">
          <cell r="A3196" t="str">
            <v>K31500</v>
          </cell>
          <cell r="B3196" t="str">
            <v xml:space="preserve">OPA </v>
          </cell>
          <cell r="C3196" t="str">
            <v xml:space="preserve"> 02</v>
          </cell>
          <cell r="D3196" t="str">
            <v>000</v>
          </cell>
          <cell r="E3196" t="str">
            <v xml:space="preserve">NIGHT VISION PROJECTILE DELIVERED ROBOTIC SEN     </v>
          </cell>
        </row>
        <row r="3197">
          <cell r="A3197" t="str">
            <v>K31700</v>
          </cell>
          <cell r="B3197" t="str">
            <v xml:space="preserve">OPA </v>
          </cell>
          <cell r="C3197" t="str">
            <v xml:space="preserve"> 02</v>
          </cell>
          <cell r="D3197" t="str">
            <v>000</v>
          </cell>
          <cell r="E3197" t="str">
            <v xml:space="preserve">DRIVER'S VISION ENHANCER (DVE) MOD                </v>
          </cell>
        </row>
        <row r="3198">
          <cell r="A3198" t="str">
            <v>K32101</v>
          </cell>
          <cell r="B3198" t="str">
            <v xml:space="preserve">OPA </v>
          </cell>
          <cell r="C3198" t="str">
            <v xml:space="preserve"> 02</v>
          </cell>
          <cell r="D3198" t="str">
            <v>000</v>
          </cell>
          <cell r="E3198" t="str">
            <v xml:space="preserve">JOINT EFFECTS TARGETING SYSTEM (JETS)             </v>
          </cell>
        </row>
        <row r="3199">
          <cell r="A3199" t="str">
            <v>K32307</v>
          </cell>
          <cell r="B3199" t="str">
            <v xml:space="preserve">OPA </v>
          </cell>
          <cell r="C3199" t="str">
            <v xml:space="preserve"> 02</v>
          </cell>
          <cell r="D3199" t="str">
            <v>000</v>
          </cell>
          <cell r="E3199" t="str">
            <v xml:space="preserve">LLDR 3                                            </v>
          </cell>
        </row>
        <row r="3200">
          <cell r="A3200" t="str">
            <v>K32310</v>
          </cell>
          <cell r="B3200" t="str">
            <v xml:space="preserve">OPA </v>
          </cell>
          <cell r="C3200" t="str">
            <v xml:space="preserve"> 02</v>
          </cell>
          <cell r="D3200" t="str">
            <v>000</v>
          </cell>
          <cell r="E3200" t="str">
            <v xml:space="preserve">Lightweight Laser Designator Rangefinder (LLDR)   </v>
          </cell>
        </row>
        <row r="3201">
          <cell r="A3201" t="str">
            <v>K33100</v>
          </cell>
          <cell r="B3201" t="str">
            <v xml:space="preserve">OPA </v>
          </cell>
          <cell r="C3201" t="str">
            <v xml:space="preserve"> 02</v>
          </cell>
          <cell r="D3201" t="str">
            <v>000</v>
          </cell>
          <cell r="E3201" t="str">
            <v xml:space="preserve">AUTO ATMOSPHERIC SOUNDING SET AN/TMG-19           </v>
          </cell>
        </row>
        <row r="3202">
          <cell r="A3202" t="str">
            <v>K35000</v>
          </cell>
          <cell r="B3202" t="str">
            <v xml:space="preserve">OPA </v>
          </cell>
          <cell r="C3202" t="str">
            <v xml:space="preserve"> 02</v>
          </cell>
          <cell r="D3202" t="str">
            <v>000</v>
          </cell>
          <cell r="E3202" t="str">
            <v xml:space="preserve">Multi-Function Aiming Light                       </v>
          </cell>
        </row>
        <row r="3203">
          <cell r="A3203" t="str">
            <v>K35100</v>
          </cell>
          <cell r="B3203" t="str">
            <v xml:space="preserve">OPA </v>
          </cell>
          <cell r="C3203" t="str">
            <v xml:space="preserve"> 02</v>
          </cell>
          <cell r="D3203" t="str">
            <v>000</v>
          </cell>
          <cell r="E3203" t="str">
            <v xml:space="preserve">NIGHT VISION, AN/PVS-5 AID                        </v>
          </cell>
        </row>
        <row r="3204">
          <cell r="A3204" t="str">
            <v>K35110</v>
          </cell>
          <cell r="B3204" t="str">
            <v xml:space="preserve">OPA </v>
          </cell>
          <cell r="C3204" t="str">
            <v xml:space="preserve"> 02</v>
          </cell>
          <cell r="D3204" t="str">
            <v>000</v>
          </cell>
          <cell r="E3204" t="str">
            <v xml:space="preserve">Small Tactical Optical Rifle Mounted MLRF         </v>
          </cell>
        </row>
        <row r="3205">
          <cell r="A3205" t="str">
            <v>K35500</v>
          </cell>
          <cell r="B3205" t="str">
            <v xml:space="preserve">OPA </v>
          </cell>
          <cell r="C3205" t="str">
            <v xml:space="preserve"> 02</v>
          </cell>
          <cell r="D3205" t="str">
            <v>000</v>
          </cell>
          <cell r="E3205" t="str">
            <v xml:space="preserve">NIGHT OBS DEVICE LONG RANGE AN/TAS-6              </v>
          </cell>
        </row>
        <row r="3206">
          <cell r="A3206" t="str">
            <v>K35601</v>
          </cell>
          <cell r="B3206" t="str">
            <v>ACFT</v>
          </cell>
          <cell r="C3206" t="str">
            <v xml:space="preserve"> 04</v>
          </cell>
          <cell r="D3206" t="str">
            <v>000</v>
          </cell>
          <cell r="E3206" t="str">
            <v xml:space="preserve">ANVIS                                             </v>
          </cell>
        </row>
        <row r="3207">
          <cell r="A3207" t="str">
            <v>K36000</v>
          </cell>
          <cell r="B3207" t="str">
            <v xml:space="preserve">OPA </v>
          </cell>
          <cell r="C3207" t="str">
            <v xml:space="preserve"> 02</v>
          </cell>
          <cell r="D3207" t="str">
            <v>000</v>
          </cell>
          <cell r="E3207" t="str">
            <v xml:space="preserve">CAMERA, STILL PICTURE, KS-99                      </v>
          </cell>
        </row>
        <row r="3208">
          <cell r="A3208" t="str">
            <v>K36400</v>
          </cell>
          <cell r="B3208" t="str">
            <v xml:space="preserve">OPA </v>
          </cell>
          <cell r="C3208" t="str">
            <v xml:space="preserve"> 02</v>
          </cell>
          <cell r="D3208" t="str">
            <v>000</v>
          </cell>
          <cell r="E3208" t="str">
            <v xml:space="preserve">Helmet Mounted Enhanced Vision Devices            </v>
          </cell>
        </row>
        <row r="3209">
          <cell r="A3209" t="str">
            <v>K36401</v>
          </cell>
          <cell r="B3209" t="str">
            <v xml:space="preserve">OPA </v>
          </cell>
          <cell r="C3209" t="str">
            <v xml:space="preserve"> 02</v>
          </cell>
          <cell r="D3209" t="str">
            <v>000</v>
          </cell>
          <cell r="E3209" t="str">
            <v xml:space="preserve">Night Vision AN/PVS-14 Mods                       </v>
          </cell>
        </row>
        <row r="3210">
          <cell r="A3210" t="str">
            <v>K36402</v>
          </cell>
          <cell r="B3210" t="str">
            <v xml:space="preserve">OPA </v>
          </cell>
          <cell r="C3210" t="str">
            <v xml:space="preserve"> 02</v>
          </cell>
          <cell r="D3210" t="str">
            <v>000</v>
          </cell>
          <cell r="E3210" t="str">
            <v xml:space="preserve">IVAS/Heads Up Display                             </v>
          </cell>
        </row>
        <row r="3211">
          <cell r="A3211" t="str">
            <v>K36501</v>
          </cell>
          <cell r="B3211" t="str">
            <v xml:space="preserve">OPA </v>
          </cell>
          <cell r="C3211" t="str">
            <v xml:space="preserve"> 02</v>
          </cell>
          <cell r="D3211" t="str">
            <v>000</v>
          </cell>
          <cell r="E3211" t="str">
            <v xml:space="preserve">Pre-Shot Threat Detection                         </v>
          </cell>
        </row>
        <row r="3212">
          <cell r="A3212" t="str">
            <v>K36510</v>
          </cell>
          <cell r="B3212" t="str">
            <v xml:space="preserve">OPA </v>
          </cell>
          <cell r="C3212" t="str">
            <v xml:space="preserve"> 02</v>
          </cell>
          <cell r="D3212" t="str">
            <v>000</v>
          </cell>
          <cell r="E3212" t="str">
            <v xml:space="preserve">Augmented Night Vision                            </v>
          </cell>
        </row>
        <row r="3213">
          <cell r="A3213" t="str">
            <v>K36511</v>
          </cell>
          <cell r="B3213" t="str">
            <v xml:space="preserve">OPA </v>
          </cell>
          <cell r="C3213" t="str">
            <v xml:space="preserve"> 02</v>
          </cell>
          <cell r="D3213" t="str">
            <v>000</v>
          </cell>
          <cell r="E3213" t="str">
            <v xml:space="preserve">Integrated Visual Augmentation System (IVAS)      </v>
          </cell>
        </row>
        <row r="3214">
          <cell r="A3214" t="str">
            <v>K37500</v>
          </cell>
          <cell r="B3214" t="str">
            <v xml:space="preserve">OPA </v>
          </cell>
          <cell r="C3214" t="str">
            <v xml:space="preserve"> 02</v>
          </cell>
          <cell r="D3214" t="str">
            <v>000</v>
          </cell>
          <cell r="E3214" t="str">
            <v xml:space="preserve">TAM-6 NIGHT SIGHT MAINTENANCE FACILITY            </v>
          </cell>
        </row>
        <row r="3215">
          <cell r="A3215" t="str">
            <v>K37600</v>
          </cell>
          <cell r="B3215" t="str">
            <v xml:space="preserve">OPA </v>
          </cell>
          <cell r="C3215" t="str">
            <v xml:space="preserve"> 02</v>
          </cell>
          <cell r="D3215" t="str">
            <v>000</v>
          </cell>
          <cell r="E3215" t="str">
            <v xml:space="preserve">TS-3784, TEST SET BORE SIGHT COLLIMATOR           </v>
          </cell>
        </row>
        <row r="3216">
          <cell r="A3216" t="str">
            <v>K37800</v>
          </cell>
          <cell r="B3216" t="str">
            <v xml:space="preserve">OPA </v>
          </cell>
          <cell r="C3216" t="str">
            <v xml:space="preserve"> 02</v>
          </cell>
          <cell r="D3216" t="str">
            <v>000</v>
          </cell>
          <cell r="E3216" t="str">
            <v xml:space="preserve">TS-3978 TEST SET POST AMPLIFIER (TOW II)          </v>
          </cell>
        </row>
        <row r="3217">
          <cell r="A3217" t="str">
            <v>K38300</v>
          </cell>
          <cell r="B3217" t="str">
            <v xml:space="preserve">OPA </v>
          </cell>
          <cell r="C3217" t="str">
            <v xml:space="preserve"> 02</v>
          </cell>
          <cell r="D3217" t="str">
            <v>000</v>
          </cell>
          <cell r="E3217" t="str">
            <v xml:space="preserve">Long Range Advanced Scout Surveillance System     </v>
          </cell>
        </row>
        <row r="3218">
          <cell r="A3218" t="str">
            <v>K38301</v>
          </cell>
          <cell r="B3218" t="str">
            <v xml:space="preserve">OPA </v>
          </cell>
          <cell r="C3218" t="str">
            <v xml:space="preserve"> 02</v>
          </cell>
          <cell r="D3218" t="str">
            <v>000</v>
          </cell>
          <cell r="E3218" t="str">
            <v xml:space="preserve">LONG RANE ADV SCOUT SURVEILLANCE SYS              </v>
          </cell>
        </row>
        <row r="3219">
          <cell r="A3219" t="str">
            <v>K38302</v>
          </cell>
          <cell r="B3219" t="str">
            <v xml:space="preserve">OPA </v>
          </cell>
          <cell r="C3219" t="str">
            <v xml:space="preserve"> 02</v>
          </cell>
          <cell r="D3219" t="str">
            <v>000</v>
          </cell>
          <cell r="E3219" t="str">
            <v xml:space="preserve">LONG RANGE ADVANCED SCOUT SURVEILLANCE SYSTEM     </v>
          </cell>
        </row>
        <row r="3220">
          <cell r="A3220" t="str">
            <v>K38303</v>
          </cell>
          <cell r="B3220" t="str">
            <v xml:space="preserve">OPA </v>
          </cell>
          <cell r="C3220" t="str">
            <v xml:space="preserve"> 02</v>
          </cell>
          <cell r="D3220" t="str">
            <v>000</v>
          </cell>
          <cell r="E3220" t="str">
            <v xml:space="preserve">Fire Support Sensor System (FS3)                  </v>
          </cell>
        </row>
        <row r="3221">
          <cell r="A3221" t="str">
            <v>K38400</v>
          </cell>
          <cell r="B3221" t="str">
            <v xml:space="preserve">OPA </v>
          </cell>
          <cell r="C3221" t="str">
            <v xml:space="preserve"> 02</v>
          </cell>
          <cell r="D3221" t="str">
            <v>000</v>
          </cell>
          <cell r="E3221" t="str">
            <v xml:space="preserve">TARGET LOCATION OBSERVATION SYSTEM (TLOS)         </v>
          </cell>
        </row>
        <row r="3222">
          <cell r="A3222" t="str">
            <v>K38500</v>
          </cell>
          <cell r="B3222" t="str">
            <v xml:space="preserve">OPA </v>
          </cell>
          <cell r="C3222" t="str">
            <v xml:space="preserve"> 02</v>
          </cell>
          <cell r="D3222" t="str">
            <v>000</v>
          </cell>
          <cell r="E3222" t="str">
            <v xml:space="preserve">NIGHT VISION SIGHT CREW WPNS AN/TVS-5             </v>
          </cell>
        </row>
        <row r="3223">
          <cell r="A3223" t="str">
            <v>K41000</v>
          </cell>
          <cell r="B3223" t="str">
            <v xml:space="preserve">OPA </v>
          </cell>
          <cell r="C3223" t="str">
            <v xml:space="preserve"> 02</v>
          </cell>
          <cell r="D3223" t="str">
            <v>000</v>
          </cell>
          <cell r="E3223" t="str">
            <v xml:space="preserve">SEARCHLIGHT XENON, AN/VSS-3                       </v>
          </cell>
        </row>
        <row r="3224">
          <cell r="A3224" t="str">
            <v>K41500</v>
          </cell>
          <cell r="B3224" t="str">
            <v xml:space="preserve">OPA </v>
          </cell>
          <cell r="C3224" t="str">
            <v xml:space="preserve"> 02</v>
          </cell>
          <cell r="D3224" t="str">
            <v>000</v>
          </cell>
          <cell r="E3224" t="str">
            <v xml:space="preserve">SNIPER NIGHT SIGHT                                </v>
          </cell>
        </row>
        <row r="3225">
          <cell r="A3225" t="str">
            <v>K42500</v>
          </cell>
          <cell r="B3225" t="str">
            <v xml:space="preserve">OPA </v>
          </cell>
          <cell r="C3225" t="str">
            <v xml:space="preserve"> 02</v>
          </cell>
          <cell r="D3225" t="str">
            <v>000</v>
          </cell>
          <cell r="E3225" t="str">
            <v xml:space="preserve">NIGHT SIGHT, INFRARED, AN/TAS-4                   </v>
          </cell>
        </row>
        <row r="3226">
          <cell r="A3226" t="str">
            <v>K42600</v>
          </cell>
          <cell r="B3226" t="str">
            <v xml:space="preserve">OPA </v>
          </cell>
          <cell r="C3226" t="str">
            <v xml:space="preserve"> 02</v>
          </cell>
          <cell r="D3226" t="str">
            <v>000</v>
          </cell>
          <cell r="E3226" t="str">
            <v xml:space="preserve">NIGHT SIGHT, INFRARED, AN/TAS-5                   </v>
          </cell>
        </row>
        <row r="3227">
          <cell r="A3227" t="str">
            <v>K43100</v>
          </cell>
          <cell r="B3227" t="str">
            <v>ACFT</v>
          </cell>
          <cell r="C3227" t="str">
            <v xml:space="preserve"> 04</v>
          </cell>
          <cell r="D3227" t="str">
            <v>000</v>
          </cell>
          <cell r="E3227" t="str">
            <v xml:space="preserve">DETECTION SET LASER AN/AVR-2                      </v>
          </cell>
        </row>
        <row r="3228">
          <cell r="A3228" t="str">
            <v>K43300</v>
          </cell>
          <cell r="B3228" t="str">
            <v xml:space="preserve">OPA </v>
          </cell>
          <cell r="C3228" t="str">
            <v xml:space="preserve"> 02</v>
          </cell>
          <cell r="D3228" t="str">
            <v>000</v>
          </cell>
          <cell r="E3228" t="str">
            <v xml:space="preserve">MOB GRD IMAG INT CTR AN/TYQ-11 (V4)               </v>
          </cell>
        </row>
        <row r="3229">
          <cell r="A3229" t="str">
            <v>K44000</v>
          </cell>
          <cell r="B3229" t="str">
            <v xml:space="preserve">OPA </v>
          </cell>
          <cell r="C3229" t="str">
            <v xml:space="preserve"> 02</v>
          </cell>
          <cell r="D3229" t="str">
            <v>000</v>
          </cell>
          <cell r="E3229" t="str">
            <v xml:space="preserve">Location Azimuth Determining System               </v>
          </cell>
        </row>
        <row r="3230">
          <cell r="A3230" t="str">
            <v>K44505</v>
          </cell>
          <cell r="B3230" t="str">
            <v xml:space="preserve">OPA </v>
          </cell>
          <cell r="C3230" t="str">
            <v xml:space="preserve"> 02</v>
          </cell>
          <cell r="D3230" t="str">
            <v>000</v>
          </cell>
          <cell r="E3230" t="str">
            <v xml:space="preserve">Location Azimuth Determining System               </v>
          </cell>
        </row>
        <row r="3231">
          <cell r="A3231" t="str">
            <v>K44800</v>
          </cell>
          <cell r="B3231" t="str">
            <v xml:space="preserve">OPA </v>
          </cell>
          <cell r="C3231" t="str">
            <v xml:space="preserve"> 02</v>
          </cell>
          <cell r="D3231" t="str">
            <v>000</v>
          </cell>
          <cell r="E3231" t="str">
            <v xml:space="preserve">HAND HELD THERMAL VIEWER AN/PAS-7                 </v>
          </cell>
        </row>
        <row r="3232">
          <cell r="A3232" t="str">
            <v>K45800</v>
          </cell>
          <cell r="B3232" t="str">
            <v xml:space="preserve">OPA </v>
          </cell>
          <cell r="C3232" t="str">
            <v xml:space="preserve"> 02</v>
          </cell>
          <cell r="D3232" t="str">
            <v>000</v>
          </cell>
          <cell r="E3232" t="str">
            <v xml:space="preserve">SAT COMM TERM AN/GSC-40                           </v>
          </cell>
        </row>
        <row r="3233">
          <cell r="A3233" t="str">
            <v>K45900</v>
          </cell>
          <cell r="B3233" t="str">
            <v xml:space="preserve">OPA </v>
          </cell>
          <cell r="C3233" t="str">
            <v xml:space="preserve"> 02</v>
          </cell>
          <cell r="D3233" t="str">
            <v>000</v>
          </cell>
          <cell r="E3233" t="str">
            <v xml:space="preserve">SAT TERM, VEH UHF, AN/VSC-7                       </v>
          </cell>
        </row>
        <row r="3234">
          <cell r="A3234" t="str">
            <v>K47800</v>
          </cell>
          <cell r="B3234" t="str">
            <v xml:space="preserve">OPA </v>
          </cell>
          <cell r="C3234" t="str">
            <v xml:space="preserve"> 02</v>
          </cell>
          <cell r="D3234" t="str">
            <v>000</v>
          </cell>
          <cell r="E3234" t="str">
            <v xml:space="preserve">NAVSTAR Global Positioning System (SPACE)         </v>
          </cell>
        </row>
        <row r="3235">
          <cell r="A3235" t="str">
            <v>K48000</v>
          </cell>
          <cell r="B3235" t="str">
            <v xml:space="preserve">OPA </v>
          </cell>
          <cell r="C3235" t="str">
            <v xml:space="preserve"> 02</v>
          </cell>
          <cell r="D3235" t="str">
            <v>000</v>
          </cell>
          <cell r="E3235" t="str">
            <v xml:space="preserve">NAVSTAR AIRBORNE                                  </v>
          </cell>
        </row>
        <row r="3236">
          <cell r="A3236" t="str">
            <v>K48100</v>
          </cell>
          <cell r="B3236" t="str">
            <v xml:space="preserve">OPA </v>
          </cell>
          <cell r="C3236" t="str">
            <v xml:space="preserve"> 02</v>
          </cell>
          <cell r="D3236" t="str">
            <v>000</v>
          </cell>
          <cell r="E3236" t="str">
            <v xml:space="preserve">SAT COMM TERM AN/MSC64(V)2                        </v>
          </cell>
        </row>
        <row r="3237">
          <cell r="A3237" t="str">
            <v>K48800</v>
          </cell>
          <cell r="B3237" t="str">
            <v xml:space="preserve">OPA </v>
          </cell>
          <cell r="C3237" t="str">
            <v xml:space="preserve"> 02</v>
          </cell>
          <cell r="D3237" t="str">
            <v>000</v>
          </cell>
          <cell r="E3237" t="str">
            <v xml:space="preserve">SAT TERM, COMM, AN/TSC-85V2                       </v>
          </cell>
        </row>
        <row r="3238">
          <cell r="A3238" t="str">
            <v>K48900</v>
          </cell>
          <cell r="B3238" t="str">
            <v xml:space="preserve">OPA </v>
          </cell>
          <cell r="C3238" t="str">
            <v xml:space="preserve"> 02</v>
          </cell>
          <cell r="D3238" t="str">
            <v>000</v>
          </cell>
          <cell r="E3238" t="str">
            <v xml:space="preserve">SAT TERM, COMM, AN/TSC-93                         </v>
          </cell>
        </row>
        <row r="3239">
          <cell r="A3239" t="str">
            <v>K49000</v>
          </cell>
          <cell r="B3239" t="str">
            <v xml:space="preserve">OPA </v>
          </cell>
          <cell r="C3239" t="str">
            <v xml:space="preserve"> 02</v>
          </cell>
          <cell r="D3239" t="str">
            <v>000</v>
          </cell>
          <cell r="E3239" t="str">
            <v xml:space="preserve">Assured Positioning, Navigation and Timing        </v>
          </cell>
        </row>
        <row r="3240">
          <cell r="A3240" t="str">
            <v>K49010</v>
          </cell>
          <cell r="B3240" t="str">
            <v xml:space="preserve">OPA </v>
          </cell>
          <cell r="C3240" t="str">
            <v xml:space="preserve"> 02</v>
          </cell>
          <cell r="D3240" t="str">
            <v>000</v>
          </cell>
          <cell r="E3240" t="str">
            <v xml:space="preserve">Mounted/Dismounted Receivers                      </v>
          </cell>
        </row>
        <row r="3241">
          <cell r="A3241" t="str">
            <v>K49020</v>
          </cell>
          <cell r="B3241" t="str">
            <v xml:space="preserve">OPA </v>
          </cell>
          <cell r="C3241" t="str">
            <v xml:space="preserve"> 02</v>
          </cell>
          <cell r="D3241" t="str">
            <v>000</v>
          </cell>
          <cell r="E3241" t="str">
            <v xml:space="preserve">Dismounted Hub                                    </v>
          </cell>
        </row>
        <row r="3242">
          <cell r="A3242" t="str">
            <v>K49030</v>
          </cell>
          <cell r="B3242" t="str">
            <v xml:space="preserve">OPA </v>
          </cell>
          <cell r="C3242" t="str">
            <v xml:space="preserve"> 02</v>
          </cell>
          <cell r="D3242" t="str">
            <v>000</v>
          </cell>
          <cell r="E3242" t="str">
            <v xml:space="preserve">Mounted Hub A-PNT                                 </v>
          </cell>
        </row>
        <row r="3243">
          <cell r="A3243" t="str">
            <v>K49040</v>
          </cell>
          <cell r="B3243" t="str">
            <v xml:space="preserve">OPA </v>
          </cell>
          <cell r="C3243" t="str">
            <v xml:space="preserve"> 02</v>
          </cell>
          <cell r="D3243" t="str">
            <v>000</v>
          </cell>
          <cell r="E3243" t="str">
            <v xml:space="preserve">Anti-Jam Antenna A-PNT                            </v>
          </cell>
        </row>
        <row r="3244">
          <cell r="A3244" t="str">
            <v>K49050</v>
          </cell>
          <cell r="B3244" t="str">
            <v xml:space="preserve">OPA </v>
          </cell>
          <cell r="C3244" t="str">
            <v xml:space="preserve"> 02</v>
          </cell>
          <cell r="D3244" t="str">
            <v>000</v>
          </cell>
          <cell r="E3244" t="str">
            <v xml:space="preserve">Pseudolite Capability A-PNT                       </v>
          </cell>
        </row>
        <row r="3245">
          <cell r="A3245" t="str">
            <v>K49500</v>
          </cell>
          <cell r="B3245" t="str">
            <v xml:space="preserve">OPA </v>
          </cell>
          <cell r="C3245" t="str">
            <v xml:space="preserve"> 02</v>
          </cell>
          <cell r="D3245" t="str">
            <v>000</v>
          </cell>
          <cell r="E3245" t="str">
            <v xml:space="preserve">GMF CONTROL                                       </v>
          </cell>
        </row>
        <row r="3246">
          <cell r="A3246" t="str">
            <v>K50400</v>
          </cell>
          <cell r="B3246" t="str">
            <v xml:space="preserve">OPA </v>
          </cell>
          <cell r="C3246" t="str">
            <v xml:space="preserve"> 02</v>
          </cell>
          <cell r="D3246" t="str">
            <v>000</v>
          </cell>
          <cell r="E3246" t="str">
            <v xml:space="preserve">TEST SET AVIATORS NIGHT VISION IMAGING TS-3895/UV </v>
          </cell>
        </row>
        <row r="3247">
          <cell r="A3247" t="str">
            <v>K50600</v>
          </cell>
          <cell r="B3247" t="str">
            <v xml:space="preserve">OPA </v>
          </cell>
          <cell r="C3247" t="str">
            <v xml:space="preserve"> 02</v>
          </cell>
          <cell r="D3247" t="str">
            <v>000</v>
          </cell>
          <cell r="E3247" t="str">
            <v xml:space="preserve">TEST SET, AN/GRM-114                              </v>
          </cell>
        </row>
        <row r="3248">
          <cell r="A3248" t="str">
            <v>K51400</v>
          </cell>
          <cell r="B3248" t="str">
            <v xml:space="preserve">OPA </v>
          </cell>
          <cell r="C3248" t="str">
            <v xml:space="preserve"> 02</v>
          </cell>
          <cell r="D3248" t="str">
            <v>000</v>
          </cell>
          <cell r="E3248" t="str">
            <v xml:space="preserve">TEST SET, AN/PRM-34                               </v>
          </cell>
        </row>
        <row r="3249">
          <cell r="A3249" t="str">
            <v>K51600</v>
          </cell>
          <cell r="B3249" t="str">
            <v xml:space="preserve">OPA </v>
          </cell>
          <cell r="C3249" t="str">
            <v xml:space="preserve"> 02</v>
          </cell>
          <cell r="D3249" t="str">
            <v>000</v>
          </cell>
          <cell r="E3249" t="str">
            <v xml:space="preserve">CONTACT TEST SET                                  </v>
          </cell>
        </row>
        <row r="3250">
          <cell r="A3250" t="str">
            <v>K52300</v>
          </cell>
          <cell r="B3250" t="str">
            <v xml:space="preserve">OPA </v>
          </cell>
          <cell r="C3250" t="str">
            <v xml:space="preserve"> 02</v>
          </cell>
          <cell r="D3250" t="str">
            <v>000</v>
          </cell>
          <cell r="E3250" t="str">
            <v xml:space="preserve">TEST STATION OQ-290(V)1/MSM                       </v>
          </cell>
        </row>
        <row r="3251">
          <cell r="A3251" t="str">
            <v>K52500</v>
          </cell>
          <cell r="B3251" t="str">
            <v xml:space="preserve">OPA </v>
          </cell>
          <cell r="C3251" t="str">
            <v xml:space="preserve"> 02</v>
          </cell>
          <cell r="D3251" t="str">
            <v>000</v>
          </cell>
          <cell r="E3251" t="str">
            <v xml:space="preserve">EQUIP REPAIR FAC (ERF)                            </v>
          </cell>
        </row>
        <row r="3252">
          <cell r="A3252" t="str">
            <v>K55000</v>
          </cell>
          <cell r="B3252" t="str">
            <v xml:space="preserve">OPA </v>
          </cell>
          <cell r="C3252" t="str">
            <v xml:space="preserve"> 02</v>
          </cell>
          <cell r="D3252" t="str">
            <v>000</v>
          </cell>
          <cell r="E3252" t="str">
            <v xml:space="preserve">DISMOUNTED SOLDIER SENSORS                        </v>
          </cell>
        </row>
        <row r="3253">
          <cell r="A3253" t="str">
            <v>K56700</v>
          </cell>
          <cell r="B3253" t="str">
            <v xml:space="preserve">OPA </v>
          </cell>
          <cell r="C3253" t="str">
            <v xml:space="preserve"> 02</v>
          </cell>
          <cell r="D3253" t="str">
            <v>000</v>
          </cell>
          <cell r="E3253" t="str">
            <v xml:space="preserve">BOTTLE CLEANING CHARGING STA AN/TAM-4             </v>
          </cell>
        </row>
        <row r="3254">
          <cell r="A3254" t="str">
            <v>K56900</v>
          </cell>
          <cell r="B3254" t="str">
            <v xml:space="preserve">OPA </v>
          </cell>
          <cell r="C3254" t="str">
            <v xml:space="preserve"> 02</v>
          </cell>
          <cell r="D3254" t="str">
            <v>000</v>
          </cell>
          <cell r="E3254" t="str">
            <v xml:space="preserve">AN/TAM-3 TEST SET, NIGHT VISION SIGHT             </v>
          </cell>
        </row>
        <row r="3255">
          <cell r="A3255" t="str">
            <v>K57300</v>
          </cell>
          <cell r="B3255" t="str">
            <v xml:space="preserve">OPA </v>
          </cell>
          <cell r="C3255" t="str">
            <v xml:space="preserve"> 02</v>
          </cell>
          <cell r="D3255" t="str">
            <v>365</v>
          </cell>
          <cell r="E3255" t="str">
            <v xml:space="preserve">TITAN (MIP)                                       </v>
          </cell>
        </row>
        <row r="3256">
          <cell r="A3256" t="str">
            <v>K57311</v>
          </cell>
          <cell r="B3256" t="str">
            <v xml:space="preserve">OPA </v>
          </cell>
          <cell r="C3256" t="str">
            <v xml:space="preserve"> 02</v>
          </cell>
          <cell r="D3256" t="str">
            <v>365</v>
          </cell>
          <cell r="E3256" t="str">
            <v xml:space="preserve">TITAN GROUND STATION                              </v>
          </cell>
        </row>
        <row r="3257">
          <cell r="A3257" t="str">
            <v>K61010</v>
          </cell>
          <cell r="B3257" t="str">
            <v xml:space="preserve">OPA </v>
          </cell>
          <cell r="C3257" t="str">
            <v xml:space="preserve"> 02</v>
          </cell>
          <cell r="D3257" t="str">
            <v>000</v>
          </cell>
          <cell r="E3257" t="str">
            <v xml:space="preserve">Defense Military Deception Initiative             </v>
          </cell>
        </row>
        <row r="3258">
          <cell r="A3258" t="str">
            <v>K61020</v>
          </cell>
          <cell r="B3258" t="str">
            <v xml:space="preserve">OPA </v>
          </cell>
          <cell r="C3258" t="str">
            <v xml:space="preserve"> 02</v>
          </cell>
          <cell r="D3258" t="str">
            <v>000</v>
          </cell>
          <cell r="E3258" t="str">
            <v xml:space="preserve">Defense Military Deception Initiative             </v>
          </cell>
        </row>
        <row r="3259">
          <cell r="A3259" t="str">
            <v>K71400</v>
          </cell>
          <cell r="B3259" t="str">
            <v xml:space="preserve">OPA </v>
          </cell>
          <cell r="C3259" t="str">
            <v xml:space="preserve"> 02</v>
          </cell>
          <cell r="D3259" t="str">
            <v>000</v>
          </cell>
          <cell r="E3259" t="str">
            <v xml:space="preserve">SHOP SHELTER MTD, AN/ASM-189                      </v>
          </cell>
        </row>
        <row r="3260">
          <cell r="A3260" t="str">
            <v>K71500</v>
          </cell>
          <cell r="B3260" t="str">
            <v xml:space="preserve">OPA </v>
          </cell>
          <cell r="C3260" t="str">
            <v xml:space="preserve"> 02</v>
          </cell>
          <cell r="D3260" t="str">
            <v>000</v>
          </cell>
          <cell r="E3260" t="str">
            <v xml:space="preserve">SHOP SHELTER MTD, AN/ASM-190                      </v>
          </cell>
        </row>
        <row r="3261">
          <cell r="A3261" t="str">
            <v>K71600</v>
          </cell>
          <cell r="B3261" t="str">
            <v xml:space="preserve">OPA </v>
          </cell>
          <cell r="C3261" t="str">
            <v xml:space="preserve"> 02</v>
          </cell>
          <cell r="D3261" t="str">
            <v>000</v>
          </cell>
          <cell r="E3261" t="str">
            <v xml:space="preserve">SHOP SHELTER STORAGE MTD                          </v>
          </cell>
        </row>
        <row r="3262">
          <cell r="A3262" t="str">
            <v>K71700</v>
          </cell>
          <cell r="B3262" t="str">
            <v xml:space="preserve">OPA </v>
          </cell>
          <cell r="C3262" t="str">
            <v xml:space="preserve"> 02</v>
          </cell>
          <cell r="D3262" t="str">
            <v>000</v>
          </cell>
          <cell r="E3262" t="str">
            <v xml:space="preserve">TEST SET, RADAR, AN/TPM-25                        </v>
          </cell>
        </row>
        <row r="3263">
          <cell r="A3263" t="str">
            <v>K71800</v>
          </cell>
          <cell r="B3263" t="str">
            <v xml:space="preserve">OPA </v>
          </cell>
          <cell r="C3263" t="str">
            <v xml:space="preserve"> 02</v>
          </cell>
          <cell r="D3263" t="str">
            <v>000</v>
          </cell>
          <cell r="E3263" t="str">
            <v xml:space="preserve">SHORT RANGE THERMAL SIGHT                         </v>
          </cell>
        </row>
        <row r="3264">
          <cell r="A3264" t="str">
            <v>K77200</v>
          </cell>
          <cell r="B3264" t="str">
            <v xml:space="preserve">OPA </v>
          </cell>
          <cell r="C3264" t="str">
            <v xml:space="preserve"> 02</v>
          </cell>
          <cell r="D3264" t="str">
            <v>000</v>
          </cell>
          <cell r="E3264" t="str">
            <v xml:space="preserve">SAT Term, EMUT (SPACE)                            </v>
          </cell>
        </row>
        <row r="3265">
          <cell r="A3265" t="str">
            <v>K88500</v>
          </cell>
          <cell r="B3265" t="str">
            <v xml:space="preserve">OPA </v>
          </cell>
          <cell r="C3265" t="str">
            <v xml:space="preserve"> 02</v>
          </cell>
          <cell r="D3265" t="str">
            <v>000</v>
          </cell>
          <cell r="E3265" t="str">
            <v xml:space="preserve">MOVING TARGET LOCATION SYS AN/TPS-58A             </v>
          </cell>
        </row>
        <row r="3266">
          <cell r="A3266" t="str">
            <v>K98900</v>
          </cell>
          <cell r="B3266" t="str">
            <v xml:space="preserve">OPA </v>
          </cell>
          <cell r="C3266" t="str">
            <v xml:space="preserve"> 02</v>
          </cell>
          <cell r="D3266" t="str">
            <v>000</v>
          </cell>
          <cell r="E3266" t="str">
            <v xml:space="preserve">MORTAR FIRE CONTROL COMPUTER MOD                  </v>
          </cell>
        </row>
        <row r="3267">
          <cell r="A3267" t="str">
            <v>K99100</v>
          </cell>
          <cell r="B3267" t="str">
            <v xml:space="preserve">OPA </v>
          </cell>
          <cell r="C3267" t="str">
            <v xml:space="preserve"> 02</v>
          </cell>
          <cell r="D3267" t="str">
            <v>000</v>
          </cell>
          <cell r="E3267" t="str">
            <v xml:space="preserve">MORTAR DIGITAL SIGHT                              </v>
          </cell>
        </row>
        <row r="3268">
          <cell r="A3268" t="str">
            <v>K99200</v>
          </cell>
          <cell r="B3268" t="str">
            <v xml:space="preserve">OPA </v>
          </cell>
          <cell r="C3268" t="str">
            <v xml:space="preserve"> 02</v>
          </cell>
          <cell r="D3268" t="str">
            <v>000</v>
          </cell>
          <cell r="E3268" t="str">
            <v xml:space="preserve">Computer Ballistics:  LHMBC XM32                  </v>
          </cell>
        </row>
        <row r="3269">
          <cell r="A3269" t="str">
            <v>K99300</v>
          </cell>
          <cell r="B3269" t="str">
            <v xml:space="preserve">OPA </v>
          </cell>
          <cell r="C3269" t="str">
            <v xml:space="preserve"> 02</v>
          </cell>
          <cell r="D3269" t="str">
            <v>000</v>
          </cell>
          <cell r="E3269" t="str">
            <v xml:space="preserve">Mortar Fire Control System                        </v>
          </cell>
        </row>
        <row r="3270">
          <cell r="A3270" t="str">
            <v>K99400</v>
          </cell>
          <cell r="B3270" t="str">
            <v>WTCV</v>
          </cell>
          <cell r="C3270" t="str">
            <v xml:space="preserve"> 02</v>
          </cell>
          <cell r="D3270" t="str">
            <v>000</v>
          </cell>
          <cell r="E3270" t="str">
            <v xml:space="preserve">RADAR CHRONOGRAPH SET M90                         </v>
          </cell>
        </row>
        <row r="3271">
          <cell r="A3271" t="str">
            <v>K99406</v>
          </cell>
          <cell r="B3271" t="str">
            <v xml:space="preserve">OPA </v>
          </cell>
          <cell r="C3271" t="str">
            <v xml:space="preserve"> 02</v>
          </cell>
          <cell r="D3271" t="str">
            <v>000</v>
          </cell>
          <cell r="E3271" t="str">
            <v xml:space="preserve">High Explosive Guided Mortar Fuze Setters         </v>
          </cell>
        </row>
        <row r="3272">
          <cell r="A3272" t="str">
            <v>K99410</v>
          </cell>
          <cell r="B3272" t="str">
            <v xml:space="preserve">OPA </v>
          </cell>
          <cell r="C3272" t="str">
            <v xml:space="preserve"> 02</v>
          </cell>
          <cell r="D3272" t="str">
            <v>000</v>
          </cell>
          <cell r="E3272" t="str">
            <v xml:space="preserve">Precision Fuze Setters                            </v>
          </cell>
        </row>
        <row r="3273">
          <cell r="A3273" t="str">
            <v>K99500</v>
          </cell>
          <cell r="B3273" t="str">
            <v xml:space="preserve">OPA </v>
          </cell>
          <cell r="C3273" t="str">
            <v xml:space="preserve"> 02</v>
          </cell>
          <cell r="D3273" t="str">
            <v>000</v>
          </cell>
          <cell r="E3273" t="str">
            <v xml:space="preserve">RADAR CHRONOGRAPH, M-36                           </v>
          </cell>
        </row>
        <row r="3274">
          <cell r="A3274" t="str">
            <v>KA2000</v>
          </cell>
          <cell r="B3274" t="str">
            <v xml:space="preserve">OPA </v>
          </cell>
          <cell r="C3274" t="str">
            <v xml:space="preserve"> 02</v>
          </cell>
          <cell r="D3274" t="str">
            <v>000</v>
          </cell>
          <cell r="E3274" t="str">
            <v xml:space="preserve">ASAS - SUPPORT (TIARA)                            </v>
          </cell>
        </row>
        <row r="3275">
          <cell r="A3275" t="str">
            <v>KA2300</v>
          </cell>
          <cell r="B3275" t="str">
            <v xml:space="preserve">OPA </v>
          </cell>
          <cell r="C3275" t="str">
            <v xml:space="preserve"> 02</v>
          </cell>
          <cell r="D3275" t="str">
            <v>000</v>
          </cell>
          <cell r="E3275" t="str">
            <v xml:space="preserve">Sense Through The Wall (STTW)                     </v>
          </cell>
        </row>
        <row r="3276">
          <cell r="A3276" t="str">
            <v>KA2400</v>
          </cell>
          <cell r="B3276" t="str">
            <v xml:space="preserve">OPA </v>
          </cell>
          <cell r="C3276" t="str">
            <v xml:space="preserve"> 02</v>
          </cell>
          <cell r="D3276" t="str">
            <v>000</v>
          </cell>
          <cell r="E3276" t="str">
            <v xml:space="preserve">SOLDIER TARGETING ACQUISITION DEVICES             </v>
          </cell>
        </row>
        <row r="3277">
          <cell r="A3277" t="str">
            <v>KA2535</v>
          </cell>
          <cell r="B3277" t="str">
            <v xml:space="preserve">OPA </v>
          </cell>
          <cell r="C3277" t="str">
            <v xml:space="preserve"> 02</v>
          </cell>
          <cell r="D3277" t="str">
            <v>000</v>
          </cell>
          <cell r="E3277" t="str">
            <v xml:space="preserve">TOPO SUPPORT SYSTEM (TSS)                         </v>
          </cell>
        </row>
        <row r="3278">
          <cell r="A3278" t="str">
            <v>KA2550</v>
          </cell>
          <cell r="B3278" t="str">
            <v xml:space="preserve">OPA </v>
          </cell>
          <cell r="C3278" t="str">
            <v xml:space="preserve"> 02</v>
          </cell>
          <cell r="D3278" t="str">
            <v>365</v>
          </cell>
          <cell r="E3278" t="str">
            <v xml:space="preserve">Digital Topographic Spt Sys (DTSS)                </v>
          </cell>
        </row>
        <row r="3279">
          <cell r="A3279" t="str">
            <v>KA2551</v>
          </cell>
          <cell r="B3279" t="str">
            <v xml:space="preserve">OPA </v>
          </cell>
          <cell r="C3279" t="str">
            <v xml:space="preserve"> 02</v>
          </cell>
          <cell r="D3279" t="str">
            <v>000</v>
          </cell>
          <cell r="E3279" t="str">
            <v xml:space="preserve">QUICK RESPONSE MULTI COLOR PRINTER (TIARA)        </v>
          </cell>
        </row>
        <row r="3280">
          <cell r="A3280" t="str">
            <v>KA2552</v>
          </cell>
          <cell r="B3280" t="str">
            <v xml:space="preserve">OPA </v>
          </cell>
          <cell r="C3280" t="str">
            <v xml:space="preserve"> 02</v>
          </cell>
          <cell r="D3280" t="str">
            <v>000</v>
          </cell>
          <cell r="E3280" t="str">
            <v xml:space="preserve">MODULARAZIMUTH POSTION SYSTEM                     </v>
          </cell>
        </row>
        <row r="3281">
          <cell r="A3281" t="str">
            <v>KA2590</v>
          </cell>
          <cell r="B3281" t="str">
            <v xml:space="preserve">OPA </v>
          </cell>
          <cell r="C3281" t="str">
            <v xml:space="preserve"> 02</v>
          </cell>
          <cell r="D3281" t="str">
            <v>000</v>
          </cell>
          <cell r="E3281" t="str">
            <v xml:space="preserve">HIGH VOLUME MAP PROD EQUIP                        </v>
          </cell>
        </row>
        <row r="3282">
          <cell r="A3282" t="str">
            <v>KA2600</v>
          </cell>
          <cell r="B3282" t="str">
            <v xml:space="preserve">OPA </v>
          </cell>
          <cell r="C3282" t="str">
            <v xml:space="preserve"> 02</v>
          </cell>
          <cell r="D3282" t="str">
            <v>000</v>
          </cell>
          <cell r="E3282" t="str">
            <v xml:space="preserve">SHORT RANGE TERMAL SIGHT                          </v>
          </cell>
        </row>
        <row r="3283">
          <cell r="A3283" t="str">
            <v>KA3000</v>
          </cell>
          <cell r="B3283" t="str">
            <v xml:space="preserve">OPA </v>
          </cell>
          <cell r="C3283" t="str">
            <v xml:space="preserve"> 02</v>
          </cell>
          <cell r="D3283" t="str">
            <v>000</v>
          </cell>
          <cell r="E3283" t="str">
            <v xml:space="preserve">GUNFIRE DETECTION SYSTEM                          </v>
          </cell>
        </row>
        <row r="3284">
          <cell r="A3284" t="str">
            <v>KA3100</v>
          </cell>
          <cell r="B3284" t="str">
            <v xml:space="preserve">OPA </v>
          </cell>
          <cell r="C3284" t="str">
            <v xml:space="preserve"> 02</v>
          </cell>
          <cell r="D3284" t="str">
            <v>000</v>
          </cell>
          <cell r="E3284" t="str">
            <v xml:space="preserve">Mod Of In-Svc Equip (LLDR)                        </v>
          </cell>
        </row>
        <row r="3285">
          <cell r="A3285" t="str">
            <v>KA3500</v>
          </cell>
          <cell r="B3285" t="str">
            <v xml:space="preserve">OPA </v>
          </cell>
          <cell r="C3285" t="str">
            <v xml:space="preserve"> 02</v>
          </cell>
          <cell r="D3285" t="str">
            <v>000</v>
          </cell>
          <cell r="E3285" t="str">
            <v xml:space="preserve">Night Vision Devices                              </v>
          </cell>
        </row>
        <row r="3286">
          <cell r="A3286" t="str">
            <v>KA3506</v>
          </cell>
          <cell r="B3286" t="str">
            <v xml:space="preserve">OPA </v>
          </cell>
          <cell r="C3286" t="str">
            <v xml:space="preserve"> 02</v>
          </cell>
          <cell r="D3286" t="str">
            <v>000</v>
          </cell>
          <cell r="E3286" t="str">
            <v xml:space="preserve">25MM TUBES                                        </v>
          </cell>
        </row>
        <row r="3287">
          <cell r="A3287" t="str">
            <v>KA3510</v>
          </cell>
          <cell r="B3287" t="str">
            <v xml:space="preserve">OPA </v>
          </cell>
          <cell r="C3287" t="str">
            <v xml:space="preserve"> 02</v>
          </cell>
          <cell r="D3287" t="str">
            <v>000</v>
          </cell>
          <cell r="E3287" t="str">
            <v xml:space="preserve">INT INF SNS SYS                                   </v>
          </cell>
        </row>
        <row r="3288">
          <cell r="A3288" t="str">
            <v>KA3520</v>
          </cell>
          <cell r="B3288" t="str">
            <v xml:space="preserve">OPA </v>
          </cell>
          <cell r="C3288" t="str">
            <v xml:space="preserve"> 02</v>
          </cell>
          <cell r="D3288" t="str">
            <v>000</v>
          </cell>
          <cell r="E3288" t="str">
            <v xml:space="preserve">DAZER                                             </v>
          </cell>
        </row>
        <row r="3289">
          <cell r="A3289" t="str">
            <v>KA3530</v>
          </cell>
          <cell r="B3289" t="str">
            <v xml:space="preserve">OPA </v>
          </cell>
          <cell r="C3289" t="str">
            <v xml:space="preserve"> 02</v>
          </cell>
          <cell r="D3289" t="str">
            <v>000</v>
          </cell>
          <cell r="E3289" t="str">
            <v xml:space="preserve">DAY/NIGHT SENTRY                                  </v>
          </cell>
        </row>
        <row r="3290">
          <cell r="A3290" t="str">
            <v>KA4000</v>
          </cell>
          <cell r="B3290" t="str">
            <v xml:space="preserve">OPA </v>
          </cell>
          <cell r="C3290" t="str">
            <v xml:space="preserve"> 02</v>
          </cell>
          <cell r="D3290" t="str">
            <v>000</v>
          </cell>
          <cell r="E3290" t="str">
            <v xml:space="preserve">INTEGRATED FAMILY OF TEST EQUIP (IFTE)            </v>
          </cell>
        </row>
        <row r="3291">
          <cell r="A3291" t="str">
            <v>KA4100</v>
          </cell>
          <cell r="B3291" t="str">
            <v xml:space="preserve">OPA </v>
          </cell>
          <cell r="C3291" t="str">
            <v xml:space="preserve"> 02</v>
          </cell>
          <cell r="D3291" t="str">
            <v>000</v>
          </cell>
          <cell r="E3291" t="str">
            <v xml:space="preserve">ELECTRO OPTIC EQUIPMENT                           </v>
          </cell>
        </row>
        <row r="3292">
          <cell r="A3292" t="str">
            <v>KA4200</v>
          </cell>
          <cell r="B3292" t="str">
            <v xml:space="preserve">OPA </v>
          </cell>
          <cell r="C3292" t="str">
            <v xml:space="preserve"> 02</v>
          </cell>
          <cell r="D3292" t="str">
            <v>000</v>
          </cell>
          <cell r="E3292" t="str">
            <v xml:space="preserve">ELECTRONIC MAINTENANCE SHOPS                      </v>
          </cell>
        </row>
        <row r="3293">
          <cell r="A3293" t="str">
            <v>KA4300</v>
          </cell>
          <cell r="B3293" t="str">
            <v xml:space="preserve">OPA </v>
          </cell>
          <cell r="C3293" t="str">
            <v xml:space="preserve"> 02</v>
          </cell>
          <cell r="D3293" t="str">
            <v>000</v>
          </cell>
          <cell r="E3293" t="str">
            <v xml:space="preserve">NAVSTAR USER EQUIPMENT                            </v>
          </cell>
        </row>
        <row r="3294">
          <cell r="A3294" t="str">
            <v>KA4400</v>
          </cell>
          <cell r="B3294" t="str">
            <v xml:space="preserve">OPA </v>
          </cell>
          <cell r="C3294" t="str">
            <v xml:space="preserve"> 02</v>
          </cell>
          <cell r="D3294" t="str">
            <v>365</v>
          </cell>
          <cell r="E3294" t="str">
            <v xml:space="preserve">ALL SOURCE ANALYSIS SYS (ASAS)                    </v>
          </cell>
        </row>
        <row r="3295">
          <cell r="A3295" t="str">
            <v>KA4401</v>
          </cell>
          <cell r="B3295" t="str">
            <v xml:space="preserve">OPA </v>
          </cell>
          <cell r="C3295" t="str">
            <v xml:space="preserve"> 02</v>
          </cell>
          <cell r="D3295" t="str">
            <v>000</v>
          </cell>
          <cell r="E3295" t="str">
            <v xml:space="preserve">ASAS - SYSTEM EQUIPMENT (TIARA)                   </v>
          </cell>
        </row>
        <row r="3296">
          <cell r="A3296" t="str">
            <v>KA4402</v>
          </cell>
          <cell r="B3296" t="str">
            <v xml:space="preserve">OPA </v>
          </cell>
          <cell r="C3296" t="str">
            <v xml:space="preserve"> 02</v>
          </cell>
          <cell r="D3296" t="str">
            <v>000</v>
          </cell>
          <cell r="E3296" t="str">
            <v xml:space="preserve">ASAS - COMMON HARDWARE (TIARA)                    </v>
          </cell>
        </row>
        <row r="3297">
          <cell r="A3297" t="str">
            <v>KA4510</v>
          </cell>
          <cell r="B3297" t="str">
            <v xml:space="preserve">OPA </v>
          </cell>
          <cell r="C3297" t="str">
            <v xml:space="preserve"> 02</v>
          </cell>
          <cell r="D3297" t="str">
            <v>000</v>
          </cell>
          <cell r="E3297" t="str">
            <v xml:space="preserve">Forward Looking Infrared (IFLIR)                  </v>
          </cell>
        </row>
        <row r="3298">
          <cell r="A3298" t="str">
            <v>KA4511</v>
          </cell>
          <cell r="B3298" t="str">
            <v xml:space="preserve">OPA </v>
          </cell>
          <cell r="C3298" t="str">
            <v xml:space="preserve"> 02</v>
          </cell>
          <cell r="D3298" t="str">
            <v>000</v>
          </cell>
          <cell r="E3298" t="str">
            <v xml:space="preserve">Improved Forward Looking Infrared (IFLIR) B-Kit   </v>
          </cell>
        </row>
        <row r="3299">
          <cell r="A3299" t="str">
            <v>KA4800</v>
          </cell>
          <cell r="B3299" t="str">
            <v>ACFT</v>
          </cell>
          <cell r="C3299" t="str">
            <v xml:space="preserve"> 04</v>
          </cell>
          <cell r="D3299" t="str">
            <v>000</v>
          </cell>
          <cell r="E3299" t="str">
            <v xml:space="preserve">ABN NAVSTAR                                       </v>
          </cell>
        </row>
        <row r="3300">
          <cell r="A3300" t="str">
            <v>KA5555</v>
          </cell>
          <cell r="B3300" t="str">
            <v xml:space="preserve">OPA </v>
          </cell>
          <cell r="C3300" t="str">
            <v xml:space="preserve"> 02</v>
          </cell>
          <cell r="D3300" t="str">
            <v>000</v>
          </cell>
          <cell r="E3300" t="str">
            <v xml:space="preserve">TRACTOR HOLE                                      </v>
          </cell>
        </row>
        <row r="3301">
          <cell r="A3301" t="str">
            <v>KA6000</v>
          </cell>
          <cell r="B3301" t="str">
            <v xml:space="preserve">OPA </v>
          </cell>
          <cell r="C3301" t="str">
            <v xml:space="preserve"> 03</v>
          </cell>
          <cell r="D3301" t="str">
            <v>000</v>
          </cell>
          <cell r="E3301" t="str">
            <v xml:space="preserve">RECONFIGURABLE SIMULATORS                         </v>
          </cell>
        </row>
        <row r="3302">
          <cell r="A3302" t="str">
            <v>KA9900</v>
          </cell>
          <cell r="B3302" t="str">
            <v xml:space="preserve">OPA </v>
          </cell>
          <cell r="C3302" t="str">
            <v xml:space="preserve"> 02</v>
          </cell>
          <cell r="D3302" t="str">
            <v>000</v>
          </cell>
          <cell r="E3302" t="str">
            <v xml:space="preserve">Judgement Fund Reimbursement                      </v>
          </cell>
        </row>
        <row r="3303">
          <cell r="A3303" t="str">
            <v>M00100</v>
          </cell>
          <cell r="B3303" t="str">
            <v xml:space="preserve">OPA </v>
          </cell>
          <cell r="C3303" t="str">
            <v xml:space="preserve"> 03</v>
          </cell>
          <cell r="D3303" t="str">
            <v>000</v>
          </cell>
          <cell r="E3303" t="str">
            <v>AIRDROP ASSEMBLY: 60000 LB CAPACITY LOW VELOCITY S</v>
          </cell>
        </row>
        <row r="3304">
          <cell r="A3304" t="str">
            <v>M00109</v>
          </cell>
          <cell r="B3304" t="str">
            <v xml:space="preserve">OPA </v>
          </cell>
          <cell r="C3304" t="str">
            <v xml:space="preserve"> 03</v>
          </cell>
          <cell r="D3304" t="str">
            <v>000</v>
          </cell>
          <cell r="E3304" t="str">
            <v xml:space="preserve">NUCLEAR BIOLOGICAL CHEMICAL RECON VEHICLE (NBCRV) </v>
          </cell>
        </row>
        <row r="3305">
          <cell r="A3305" t="str">
            <v>M00200</v>
          </cell>
          <cell r="B3305" t="str">
            <v xml:space="preserve">OPA </v>
          </cell>
          <cell r="C3305" t="str">
            <v xml:space="preserve"> 03</v>
          </cell>
          <cell r="D3305" t="str">
            <v>000</v>
          </cell>
          <cell r="E3305" t="str">
            <v xml:space="preserve">AUGER EARTH SKID MTD GD 9FT BORE DEPTH            </v>
          </cell>
        </row>
        <row r="3306">
          <cell r="A3306" t="str">
            <v>M00500</v>
          </cell>
          <cell r="B3306" t="str">
            <v xml:space="preserve">OPA </v>
          </cell>
          <cell r="C3306" t="str">
            <v xml:space="preserve"> 03</v>
          </cell>
          <cell r="D3306" t="str">
            <v>000</v>
          </cell>
          <cell r="E3306" t="str">
            <v xml:space="preserve">COMPRESSOR, AIR, RCP, 15 CFM, 175 PSI             </v>
          </cell>
        </row>
        <row r="3307">
          <cell r="A3307" t="str">
            <v>M00700</v>
          </cell>
          <cell r="B3307" t="str">
            <v xml:space="preserve">OPA </v>
          </cell>
          <cell r="C3307" t="str">
            <v xml:space="preserve"> 03</v>
          </cell>
          <cell r="D3307" t="str">
            <v>000</v>
          </cell>
          <cell r="E3307" t="str">
            <v xml:space="preserve">MILITARY COMMAND LINK                             </v>
          </cell>
        </row>
        <row r="3308">
          <cell r="A3308" t="str">
            <v>M01001</v>
          </cell>
          <cell r="B3308" t="str">
            <v xml:space="preserve">OPA </v>
          </cell>
          <cell r="C3308" t="str">
            <v xml:space="preserve"> 03</v>
          </cell>
          <cell r="D3308" t="str">
            <v>000</v>
          </cell>
          <cell r="E3308" t="str">
            <v xml:space="preserve">CBRN Defense                                      </v>
          </cell>
        </row>
        <row r="3309">
          <cell r="A3309" t="str">
            <v>M01002</v>
          </cell>
          <cell r="B3309" t="str">
            <v xml:space="preserve">OPA </v>
          </cell>
          <cell r="C3309" t="str">
            <v xml:space="preserve"> 03</v>
          </cell>
          <cell r="D3309" t="str">
            <v>000</v>
          </cell>
          <cell r="E3309" t="str">
            <v xml:space="preserve">JOINT SERVICE TRANSPORTABLE DECON SYS - LRG SCALE </v>
          </cell>
        </row>
        <row r="3310">
          <cell r="A3310" t="str">
            <v>M01003</v>
          </cell>
          <cell r="B3310" t="str">
            <v xml:space="preserve">OPA </v>
          </cell>
          <cell r="C3310" t="str">
            <v xml:space="preserve"> 03</v>
          </cell>
          <cell r="D3310" t="str">
            <v>000</v>
          </cell>
          <cell r="E3310" t="str">
            <v xml:space="preserve">JS SENSITIVE EQUIPMENT DECONTAMINATION (JSSED)    </v>
          </cell>
        </row>
        <row r="3311">
          <cell r="A3311" t="str">
            <v>M01004</v>
          </cell>
          <cell r="B3311" t="str">
            <v xml:space="preserve">OPA </v>
          </cell>
          <cell r="C3311" t="str">
            <v xml:space="preserve"> 03</v>
          </cell>
          <cell r="D3311" t="str">
            <v>000</v>
          </cell>
          <cell r="E3311" t="str">
            <v>JOINT PLATFORM INTERIOR DECONTAMINATION (JPID) SYS</v>
          </cell>
        </row>
        <row r="3312">
          <cell r="A3312" t="str">
            <v>M01005</v>
          </cell>
          <cell r="B3312" t="str">
            <v xml:space="preserve">OPA </v>
          </cell>
          <cell r="C3312" t="str">
            <v xml:space="preserve"> 03</v>
          </cell>
          <cell r="D3312" t="str">
            <v>000</v>
          </cell>
          <cell r="E3312" t="str">
            <v xml:space="preserve">JOINT SERVICE LW  STANDOFF CHEM AGT (JSLSCAD)     </v>
          </cell>
        </row>
        <row r="3313">
          <cell r="A3313" t="str">
            <v>M01006</v>
          </cell>
          <cell r="B3313" t="str">
            <v xml:space="preserve">OPA </v>
          </cell>
          <cell r="C3313" t="str">
            <v xml:space="preserve"> 03</v>
          </cell>
          <cell r="D3313" t="str">
            <v>000</v>
          </cell>
          <cell r="E3313" t="str">
            <v xml:space="preserve">COLLECTIVE PROTECTION (CP)                        </v>
          </cell>
        </row>
        <row r="3314">
          <cell r="A3314" t="str">
            <v>M01007</v>
          </cell>
          <cell r="B3314" t="str">
            <v xml:space="preserve">OPA </v>
          </cell>
          <cell r="C3314" t="str">
            <v xml:space="preserve"> 03</v>
          </cell>
          <cell r="D3314" t="str">
            <v>000</v>
          </cell>
          <cell r="E3314" t="str">
            <v xml:space="preserve">DECONTAMINATION (DECON)                           </v>
          </cell>
        </row>
        <row r="3315">
          <cell r="A3315" t="str">
            <v>M01008</v>
          </cell>
          <cell r="B3315" t="str">
            <v xml:space="preserve">OPA </v>
          </cell>
          <cell r="C3315" t="str">
            <v xml:space="preserve"> 03</v>
          </cell>
          <cell r="D3315" t="str">
            <v>000</v>
          </cell>
          <cell r="E3315" t="str">
            <v xml:space="preserve">CONTAMINATION AVOIDANCE (CA)                      </v>
          </cell>
        </row>
        <row r="3316">
          <cell r="A3316" t="str">
            <v>M01009</v>
          </cell>
          <cell r="B3316" t="str">
            <v xml:space="preserve">OPA </v>
          </cell>
          <cell r="C3316" t="str">
            <v xml:space="preserve"> 03</v>
          </cell>
          <cell r="D3316" t="str">
            <v>000</v>
          </cell>
          <cell r="E3316" t="str">
            <v xml:space="preserve">DETECTOR KIT, CBR AGENTS:  WATER TESTING, XM329   </v>
          </cell>
        </row>
        <row r="3317">
          <cell r="A3317" t="str">
            <v>M01010</v>
          </cell>
          <cell r="B3317" t="str">
            <v xml:space="preserve">OPA </v>
          </cell>
          <cell r="C3317" t="str">
            <v xml:space="preserve"> 03</v>
          </cell>
          <cell r="D3317" t="str">
            <v>000</v>
          </cell>
          <cell r="E3317" t="str">
            <v>DETEC KIT, CBR AGTS:  WATER TEST, W/O PROBE, XM330</v>
          </cell>
        </row>
        <row r="3318">
          <cell r="A3318" t="str">
            <v>M01011</v>
          </cell>
          <cell r="B3318" t="str">
            <v xml:space="preserve">OPA </v>
          </cell>
          <cell r="C3318" t="str">
            <v xml:space="preserve"> 03</v>
          </cell>
          <cell r="D3318" t="str">
            <v>000</v>
          </cell>
          <cell r="E3318" t="str">
            <v xml:space="preserve">CONSEQUENCE MGMT (CM)                             </v>
          </cell>
        </row>
        <row r="3319">
          <cell r="A3319" t="str">
            <v>M01012</v>
          </cell>
          <cell r="B3319" t="str">
            <v xml:space="preserve">OPA </v>
          </cell>
          <cell r="C3319" t="str">
            <v xml:space="preserve"> 03</v>
          </cell>
          <cell r="D3319" t="str">
            <v>000</v>
          </cell>
          <cell r="E3319" t="str">
            <v xml:space="preserve">BIOLOGICAL DETECTION (BD)                         </v>
          </cell>
        </row>
        <row r="3320">
          <cell r="A3320" t="str">
            <v>M01015</v>
          </cell>
          <cell r="B3320" t="str">
            <v xml:space="preserve">OPA </v>
          </cell>
          <cell r="C3320" t="str">
            <v xml:space="preserve"> 03</v>
          </cell>
          <cell r="D3320" t="str">
            <v>000</v>
          </cell>
          <cell r="E3320" t="str">
            <v>JOINT BIOLOGICAL TACTICAL DETECTION SYSTEM (JBTDS)</v>
          </cell>
        </row>
        <row r="3321">
          <cell r="A3321" t="str">
            <v>M01044</v>
          </cell>
          <cell r="B3321" t="str">
            <v xml:space="preserve">OPA </v>
          </cell>
          <cell r="C3321" t="str">
            <v xml:space="preserve"> 03</v>
          </cell>
          <cell r="D3321" t="str">
            <v>000</v>
          </cell>
          <cell r="E3321" t="str">
            <v xml:space="preserve">Theater Validation Integrated System Variant      </v>
          </cell>
        </row>
        <row r="3322">
          <cell r="A3322" t="str">
            <v>M01100</v>
          </cell>
          <cell r="B3322" t="str">
            <v xml:space="preserve">OPA </v>
          </cell>
          <cell r="C3322" t="str">
            <v xml:space="preserve"> 03</v>
          </cell>
          <cell r="D3322" t="str">
            <v>000</v>
          </cell>
          <cell r="E3322" t="str">
            <v xml:space="preserve">CRANE, WHEEL MTD, 5 T, DE 3/8 CU YD, RT           </v>
          </cell>
        </row>
        <row r="3323">
          <cell r="A3323" t="str">
            <v>M01101</v>
          </cell>
          <cell r="B3323" t="str">
            <v xml:space="preserve">OPA </v>
          </cell>
          <cell r="C3323" t="str">
            <v xml:space="preserve"> 03</v>
          </cell>
          <cell r="D3323" t="str">
            <v>000</v>
          </cell>
          <cell r="E3323" t="str">
            <v xml:space="preserve">LIGHTWEIGHT INTEGRATED SUIT TECHNOLOGY (JSLIST)   </v>
          </cell>
        </row>
        <row r="3324">
          <cell r="A3324" t="str">
            <v>M01110</v>
          </cell>
          <cell r="B3324" t="str">
            <v xml:space="preserve">OPA </v>
          </cell>
          <cell r="C3324" t="str">
            <v xml:space="preserve"> 03</v>
          </cell>
          <cell r="D3324" t="str">
            <v>000</v>
          </cell>
          <cell r="E3324" t="str">
            <v xml:space="preserve">BATTLEFIELD ANTI-INTRUSION SYSTEM:  AN/PRS-9      </v>
          </cell>
        </row>
        <row r="3325">
          <cell r="A3325" t="str">
            <v>M01205</v>
          </cell>
          <cell r="B3325" t="str">
            <v xml:space="preserve">OPA </v>
          </cell>
          <cell r="C3325" t="str">
            <v xml:space="preserve"> 03</v>
          </cell>
          <cell r="D3325" t="str">
            <v>000</v>
          </cell>
          <cell r="E3325" t="str">
            <v xml:space="preserve">PROTECTIVE AIRCREW ENSEMBLE (JPACE)               </v>
          </cell>
        </row>
        <row r="3326">
          <cell r="A3326" t="str">
            <v>M01210</v>
          </cell>
          <cell r="B3326" t="str">
            <v xml:space="preserve">OPA </v>
          </cell>
          <cell r="C3326" t="str">
            <v xml:space="preserve"> 03</v>
          </cell>
          <cell r="D3326" t="str">
            <v>000</v>
          </cell>
          <cell r="E3326" t="str">
            <v xml:space="preserve">MASK LEAKAGE TESTER (JSMLT)                       </v>
          </cell>
        </row>
        <row r="3327">
          <cell r="A3327" t="str">
            <v>M01220</v>
          </cell>
          <cell r="B3327" t="str">
            <v xml:space="preserve">OPA </v>
          </cell>
          <cell r="C3327" t="str">
            <v xml:space="preserve"> 03</v>
          </cell>
          <cell r="D3327" t="str">
            <v>000</v>
          </cell>
          <cell r="E3327" t="str">
            <v xml:space="preserve">JOINT SERVICE TRANSPORTABLE DECON SYS - SM        </v>
          </cell>
        </row>
        <row r="3328">
          <cell r="A3328" t="str">
            <v>M01230</v>
          </cell>
          <cell r="B3328" t="str">
            <v xml:space="preserve">OPA </v>
          </cell>
          <cell r="C3328" t="str">
            <v xml:space="preserve"> 03</v>
          </cell>
          <cell r="D3328" t="str">
            <v>000</v>
          </cell>
          <cell r="E3328" t="str">
            <v xml:space="preserve">JOINT WARNING AND REPORTING NETWORK (JWARN)       </v>
          </cell>
        </row>
        <row r="3329">
          <cell r="A3329" t="str">
            <v>M01240</v>
          </cell>
          <cell r="B3329" t="str">
            <v xml:space="preserve">OPA </v>
          </cell>
          <cell r="C3329" t="str">
            <v xml:space="preserve"> 03</v>
          </cell>
          <cell r="D3329" t="str">
            <v>000</v>
          </cell>
          <cell r="E3329" t="str">
            <v xml:space="preserve">SERVICE AIRCREW MASK (JSAM)                       </v>
          </cell>
        </row>
        <row r="3330">
          <cell r="A3330" t="str">
            <v>M01250</v>
          </cell>
          <cell r="B3330" t="str">
            <v xml:space="preserve">OPA </v>
          </cell>
          <cell r="C3330" t="str">
            <v xml:space="preserve"> 03</v>
          </cell>
          <cell r="D3330" t="str">
            <v>000</v>
          </cell>
          <cell r="E3330" t="str">
            <v xml:space="preserve">TRANSPORTABLE DECON SYSTEM -SM                    </v>
          </cell>
        </row>
        <row r="3331">
          <cell r="A3331" t="str">
            <v>M01260</v>
          </cell>
          <cell r="B3331" t="str">
            <v xml:space="preserve">OPA </v>
          </cell>
          <cell r="C3331" t="str">
            <v xml:space="preserve"> 03</v>
          </cell>
          <cell r="D3331" t="str">
            <v>000</v>
          </cell>
          <cell r="E3331" t="str">
            <v xml:space="preserve">CHEMICAL AGENT DETECTOR                           </v>
          </cell>
        </row>
        <row r="3332">
          <cell r="A3332" t="str">
            <v>M01270</v>
          </cell>
          <cell r="B3332" t="str">
            <v xml:space="preserve">OPA </v>
          </cell>
          <cell r="C3332" t="str">
            <v xml:space="preserve"> 03</v>
          </cell>
          <cell r="D3332" t="str">
            <v>000</v>
          </cell>
          <cell r="E3332" t="str">
            <v xml:space="preserve">BIO STANDOFF DETECTOR SYSTEM (JBSDS)              </v>
          </cell>
        </row>
        <row r="3333">
          <cell r="A3333" t="str">
            <v>M01272</v>
          </cell>
          <cell r="B3333" t="str">
            <v xml:space="preserve">OPA </v>
          </cell>
          <cell r="C3333" t="str">
            <v xml:space="preserve"> 03</v>
          </cell>
          <cell r="D3333" t="str">
            <v>000</v>
          </cell>
          <cell r="E3333" t="str">
            <v xml:space="preserve">BIOLOGICAL SYSTEMS (BIO SYS)                      </v>
          </cell>
        </row>
        <row r="3334">
          <cell r="A3334" t="str">
            <v>M01280</v>
          </cell>
          <cell r="B3334" t="str">
            <v xml:space="preserve">OPA </v>
          </cell>
          <cell r="C3334" t="str">
            <v xml:space="preserve"> 03</v>
          </cell>
          <cell r="D3334" t="str">
            <v>000</v>
          </cell>
          <cell r="E3334" t="str">
            <v xml:space="preserve">Radiological Detection System                     </v>
          </cell>
        </row>
        <row r="3335">
          <cell r="A3335" t="str">
            <v>M01500</v>
          </cell>
          <cell r="B3335" t="str">
            <v xml:space="preserve">OPA </v>
          </cell>
          <cell r="C3335" t="str">
            <v xml:space="preserve"> 03</v>
          </cell>
          <cell r="D3335" t="str">
            <v>000</v>
          </cell>
          <cell r="E3335" t="str">
            <v xml:space="preserve">CRUSHING AND SCREENING PLANT, 75 TPH              </v>
          </cell>
        </row>
        <row r="3336">
          <cell r="A3336" t="str">
            <v>M02000</v>
          </cell>
          <cell r="B3336" t="str">
            <v xml:space="preserve">OPA </v>
          </cell>
          <cell r="C3336" t="str">
            <v xml:space="preserve"> 03</v>
          </cell>
          <cell r="D3336" t="str">
            <v>000</v>
          </cell>
          <cell r="E3336" t="str">
            <v xml:space="preserve">DIST, WATER, 1000 GAL TRK MTD                     </v>
          </cell>
        </row>
        <row r="3337">
          <cell r="A3337" t="str">
            <v>M02004</v>
          </cell>
          <cell r="B3337" t="str">
            <v xml:space="preserve">OPA </v>
          </cell>
          <cell r="C3337" t="str">
            <v xml:space="preserve"> 03</v>
          </cell>
          <cell r="D3337" t="str">
            <v>000</v>
          </cell>
          <cell r="E3337" t="str">
            <v xml:space="preserve">LIGHTING KIT, MOTION DETECTOR (LKMD), AN/GAR-2    </v>
          </cell>
        </row>
        <row r="3338">
          <cell r="A3338" t="str">
            <v>M02010</v>
          </cell>
          <cell r="B3338" t="str">
            <v xml:space="preserve">OPA </v>
          </cell>
          <cell r="C3338" t="str">
            <v xml:space="preserve"> 03</v>
          </cell>
          <cell r="D3338" t="str">
            <v>000</v>
          </cell>
          <cell r="E3338" t="str">
            <v xml:space="preserve">Advanced Radiological Nuclear Detection FOS       </v>
          </cell>
        </row>
        <row r="3339">
          <cell r="A3339" t="str">
            <v>M02012</v>
          </cell>
          <cell r="B3339" t="str">
            <v xml:space="preserve">OPA </v>
          </cell>
          <cell r="C3339" t="str">
            <v xml:space="preserve"> 03</v>
          </cell>
          <cell r="D3339" t="str">
            <v>000</v>
          </cell>
          <cell r="E3339" t="str">
            <v xml:space="preserve">Advanced Radiological Nuclear Detection FOS       </v>
          </cell>
        </row>
        <row r="3340">
          <cell r="A3340" t="str">
            <v>M02100</v>
          </cell>
          <cell r="B3340" t="str">
            <v xml:space="preserve">OPA </v>
          </cell>
          <cell r="C3340" t="str">
            <v xml:space="preserve"> 03</v>
          </cell>
          <cell r="D3340" t="str">
            <v>000</v>
          </cell>
          <cell r="E3340" t="str">
            <v xml:space="preserve">TRAILER FLATBED TILT DECK 12T018T M/A             </v>
          </cell>
        </row>
        <row r="3341">
          <cell r="A3341" t="str">
            <v>M02200</v>
          </cell>
          <cell r="B3341" t="str">
            <v xml:space="preserve">OPA </v>
          </cell>
          <cell r="C3341" t="str">
            <v xml:space="preserve"> 03</v>
          </cell>
          <cell r="D3341" t="str">
            <v>000</v>
          </cell>
          <cell r="E3341" t="str">
            <v xml:space="preserve">Weapons of Mass Destruction Family                </v>
          </cell>
        </row>
        <row r="3342">
          <cell r="A3342" t="str">
            <v>M02201</v>
          </cell>
          <cell r="B3342" t="str">
            <v xml:space="preserve">OPA </v>
          </cell>
          <cell r="C3342" t="str">
            <v xml:space="preserve"> 03</v>
          </cell>
          <cell r="D3342" t="str">
            <v>000</v>
          </cell>
          <cell r="E3342" t="str">
            <v xml:space="preserve">WMD Response System                               </v>
          </cell>
        </row>
        <row r="3343">
          <cell r="A3343" t="str">
            <v>M02202</v>
          </cell>
          <cell r="B3343" t="str">
            <v xml:space="preserve">OPA </v>
          </cell>
          <cell r="C3343" t="str">
            <v xml:space="preserve"> 03</v>
          </cell>
          <cell r="D3343" t="str">
            <v>000</v>
          </cell>
          <cell r="E3343" t="str">
            <v xml:space="preserve">NCRSO                                             </v>
          </cell>
        </row>
        <row r="3344">
          <cell r="A3344" t="str">
            <v>M02241</v>
          </cell>
          <cell r="B3344" t="str">
            <v xml:space="preserve">OPA </v>
          </cell>
          <cell r="C3344" t="str">
            <v xml:space="preserve"> 03</v>
          </cell>
          <cell r="D3344" t="str">
            <v>000</v>
          </cell>
          <cell r="E3344" t="str">
            <v xml:space="preserve">NBCRV SSU                                         </v>
          </cell>
        </row>
        <row r="3345">
          <cell r="A3345" t="str">
            <v>M02600</v>
          </cell>
          <cell r="B3345" t="str">
            <v xml:space="preserve">OPA </v>
          </cell>
          <cell r="C3345" t="str">
            <v xml:space="preserve"> 03</v>
          </cell>
          <cell r="D3345" t="str">
            <v>000</v>
          </cell>
          <cell r="E3345" t="str">
            <v xml:space="preserve">Chemically Protective DEPMEDS: Hospital Unit Base </v>
          </cell>
        </row>
        <row r="3346">
          <cell r="A3346" t="str">
            <v>M02700</v>
          </cell>
          <cell r="B3346" t="str">
            <v xml:space="preserve">OPA </v>
          </cell>
          <cell r="C3346" t="str">
            <v xml:space="preserve"> 03</v>
          </cell>
          <cell r="D3346" t="str">
            <v>000</v>
          </cell>
          <cell r="E3346" t="str">
            <v xml:space="preserve">ARMORED COMBAT EARTHMOVER, M9 ACE                 </v>
          </cell>
        </row>
        <row r="3347">
          <cell r="A3347" t="str">
            <v>M03100</v>
          </cell>
          <cell r="B3347" t="str">
            <v xml:space="preserve">OPA </v>
          </cell>
          <cell r="C3347" t="str">
            <v xml:space="preserve"> 03</v>
          </cell>
          <cell r="D3347" t="str">
            <v>000</v>
          </cell>
          <cell r="E3347" t="str">
            <v xml:space="preserve">DISTR, WATER, SP MIN 2500G SEC/NON-SEC            </v>
          </cell>
        </row>
        <row r="3348">
          <cell r="A3348" t="str">
            <v>M03400</v>
          </cell>
          <cell r="B3348" t="str">
            <v xml:space="preserve">OPA </v>
          </cell>
          <cell r="C3348" t="str">
            <v xml:space="preserve"> 03</v>
          </cell>
          <cell r="D3348" t="str">
            <v>000</v>
          </cell>
          <cell r="E3348" t="str">
            <v xml:space="preserve">HALON RECHARGE SERVICE KIT                        </v>
          </cell>
        </row>
        <row r="3349">
          <cell r="A3349" t="str">
            <v>M03900</v>
          </cell>
          <cell r="B3349" t="str">
            <v xml:space="preserve">OPA </v>
          </cell>
          <cell r="C3349" t="str">
            <v xml:space="preserve"> 03</v>
          </cell>
          <cell r="D3349" t="str">
            <v>000</v>
          </cell>
          <cell r="E3349" t="str">
            <v xml:space="preserve">TEST SET, SOIL                                    </v>
          </cell>
        </row>
        <row r="3350">
          <cell r="A3350" t="str">
            <v>M04411</v>
          </cell>
          <cell r="B3350" t="str">
            <v xml:space="preserve">OPA </v>
          </cell>
          <cell r="C3350" t="str">
            <v xml:space="preserve"> 03</v>
          </cell>
          <cell r="D3350" t="str">
            <v>000</v>
          </cell>
          <cell r="E3350" t="str">
            <v xml:space="preserve">MAINTENANCE EQUIPMENT IN-SERVICE-MODIFICATION     </v>
          </cell>
        </row>
        <row r="3351">
          <cell r="A3351" t="str">
            <v>M05500</v>
          </cell>
          <cell r="B3351" t="str">
            <v xml:space="preserve">OPA </v>
          </cell>
          <cell r="C3351" t="str">
            <v xml:space="preserve"> 03</v>
          </cell>
          <cell r="D3351" t="str">
            <v>000</v>
          </cell>
          <cell r="E3351" t="str">
            <v xml:space="preserve">Const Equip ESP                                   </v>
          </cell>
        </row>
        <row r="3352">
          <cell r="A3352" t="str">
            <v>M05545</v>
          </cell>
          <cell r="B3352" t="str">
            <v xml:space="preserve">OPA </v>
          </cell>
          <cell r="C3352" t="str">
            <v xml:space="preserve"> 03</v>
          </cell>
          <cell r="D3352" t="str">
            <v>000</v>
          </cell>
          <cell r="E3352" t="str">
            <v xml:space="preserve">MAN-PORTABLE RADIOLOGICAL DETECTION               </v>
          </cell>
        </row>
        <row r="3353">
          <cell r="A3353" t="str">
            <v>M05800</v>
          </cell>
          <cell r="B3353" t="str">
            <v xml:space="preserve">OPA </v>
          </cell>
          <cell r="C3353" t="str">
            <v xml:space="preserve"> 03</v>
          </cell>
          <cell r="D3353" t="str">
            <v>000</v>
          </cell>
          <cell r="E3353" t="str">
            <v xml:space="preserve">Tractor, Full Tracked                             </v>
          </cell>
        </row>
        <row r="3354">
          <cell r="A3354" t="str">
            <v>M05900</v>
          </cell>
          <cell r="B3354" t="str">
            <v xml:space="preserve">OPA </v>
          </cell>
          <cell r="C3354" t="str">
            <v xml:space="preserve"> 03</v>
          </cell>
          <cell r="D3354" t="str">
            <v>000</v>
          </cell>
          <cell r="E3354" t="str">
            <v xml:space="preserve">M-9 ARMORED COMBAT EARTHMOVER (ACE)               </v>
          </cell>
        </row>
        <row r="3355">
          <cell r="A3355" t="str">
            <v>M06000</v>
          </cell>
          <cell r="B3355" t="str">
            <v xml:space="preserve">OPA </v>
          </cell>
          <cell r="C3355" t="str">
            <v xml:space="preserve"> 03</v>
          </cell>
          <cell r="D3355" t="str">
            <v>000</v>
          </cell>
          <cell r="E3355" t="str">
            <v xml:space="preserve">TRACTOR, FL,TRKD, LS, D SP, SECT, AT              </v>
          </cell>
        </row>
        <row r="3356">
          <cell r="A3356" t="str">
            <v>M06100</v>
          </cell>
          <cell r="B3356" t="str">
            <v xml:space="preserve">OPA </v>
          </cell>
          <cell r="C3356" t="str">
            <v xml:space="preserve"> 03</v>
          </cell>
          <cell r="D3356" t="str">
            <v>000</v>
          </cell>
          <cell r="E3356" t="str">
            <v xml:space="preserve">TRACTOR FULL TRACKED, MED T-9                     </v>
          </cell>
        </row>
        <row r="3357">
          <cell r="A3357" t="str">
            <v>M06105</v>
          </cell>
          <cell r="B3357" t="str">
            <v xml:space="preserve">OPA </v>
          </cell>
          <cell r="C3357" t="str">
            <v xml:space="preserve"> 03</v>
          </cell>
          <cell r="D3357" t="str">
            <v>000</v>
          </cell>
          <cell r="E3357" t="str">
            <v xml:space="preserve">DEPLOYABLE UNIVERSAL COMBAT EARTH MOVERS          </v>
          </cell>
        </row>
        <row r="3358">
          <cell r="A3358" t="str">
            <v>M06200</v>
          </cell>
          <cell r="B3358" t="str">
            <v xml:space="preserve">OPA </v>
          </cell>
          <cell r="C3358" t="str">
            <v xml:space="preserve"> 03</v>
          </cell>
          <cell r="D3358" t="str">
            <v>000</v>
          </cell>
          <cell r="E3358" t="str">
            <v xml:space="preserve">TRACTOR, WHEELED, INDUST, 4 WHL, MEDIUM           </v>
          </cell>
        </row>
        <row r="3359">
          <cell r="A3359" t="str">
            <v>M06400</v>
          </cell>
          <cell r="B3359" t="str">
            <v xml:space="preserve">OPA </v>
          </cell>
          <cell r="C3359" t="str">
            <v xml:space="preserve"> 03</v>
          </cell>
          <cell r="D3359" t="str">
            <v>000</v>
          </cell>
          <cell r="E3359" t="str">
            <v xml:space="preserve">LOADER, SCOOP TYPE, DD 4WHL, 2-1/2 CU YD          </v>
          </cell>
        </row>
        <row r="3360">
          <cell r="A3360" t="str">
            <v>M06405</v>
          </cell>
          <cell r="B3360" t="str">
            <v xml:space="preserve">OPA </v>
          </cell>
          <cell r="C3360" t="str">
            <v xml:space="preserve"> 03</v>
          </cell>
          <cell r="D3360" t="str">
            <v>000</v>
          </cell>
          <cell r="E3360" t="str">
            <v xml:space="preserve">Loader, Light, Type I, ABN/ASSLT, 1.6-2.1 CY      </v>
          </cell>
        </row>
        <row r="3361">
          <cell r="A3361" t="str">
            <v>M06500</v>
          </cell>
          <cell r="B3361" t="str">
            <v xml:space="preserve">OPA </v>
          </cell>
          <cell r="C3361" t="str">
            <v xml:space="preserve"> 03</v>
          </cell>
          <cell r="D3361" t="str">
            <v>000</v>
          </cell>
          <cell r="E3361" t="str">
            <v xml:space="preserve">SCRAPER, EARTH MOVING, TOWED HYD, 18 CY           </v>
          </cell>
        </row>
        <row r="3362">
          <cell r="A3362" t="str">
            <v>M06600</v>
          </cell>
          <cell r="B3362" t="str">
            <v xml:space="preserve">OPA </v>
          </cell>
          <cell r="C3362" t="str">
            <v xml:space="preserve"> 03</v>
          </cell>
          <cell r="D3362" t="str">
            <v>000</v>
          </cell>
          <cell r="E3362" t="str">
            <v xml:space="preserve">CRANE SHOVEL CRAWLER MTD, 20-40 TON W/ATTACH      </v>
          </cell>
        </row>
        <row r="3363">
          <cell r="A3363" t="str">
            <v>M06700</v>
          </cell>
          <cell r="B3363" t="str">
            <v xml:space="preserve">OPA </v>
          </cell>
          <cell r="C3363" t="str">
            <v xml:space="preserve"> 03</v>
          </cell>
          <cell r="D3363" t="str">
            <v>000</v>
          </cell>
          <cell r="E3363" t="str">
            <v xml:space="preserve">CRANES                                            </v>
          </cell>
        </row>
        <row r="3364">
          <cell r="A3364" t="str">
            <v>M06800</v>
          </cell>
          <cell r="B3364" t="str">
            <v xml:space="preserve">OPA </v>
          </cell>
          <cell r="C3364" t="str">
            <v xml:space="preserve"> 03</v>
          </cell>
          <cell r="D3364" t="str">
            <v>000</v>
          </cell>
          <cell r="E3364" t="str">
            <v xml:space="preserve">CRANE-SHOWEL, CRAWLER MTD, 12-1/2T,               </v>
          </cell>
        </row>
        <row r="3365">
          <cell r="A3365" t="str">
            <v>M07000</v>
          </cell>
          <cell r="B3365" t="str">
            <v xml:space="preserve">OPA </v>
          </cell>
          <cell r="C3365" t="str">
            <v xml:space="preserve"> 03</v>
          </cell>
          <cell r="D3365" t="str">
            <v>000</v>
          </cell>
          <cell r="E3365" t="str">
            <v xml:space="preserve">CRUSHING/SCREENING PLANT, 150 TPH                 </v>
          </cell>
        </row>
        <row r="3366">
          <cell r="A3366" t="str">
            <v>M07100</v>
          </cell>
          <cell r="B3366" t="str">
            <v xml:space="preserve">OPA </v>
          </cell>
          <cell r="C3366" t="str">
            <v xml:space="preserve"> 03</v>
          </cell>
          <cell r="D3366" t="str">
            <v>000</v>
          </cell>
          <cell r="E3366" t="str">
            <v xml:space="preserve">DRILL PNEUMATIC, DRIFTER SELF PROP R MTD          </v>
          </cell>
        </row>
        <row r="3367">
          <cell r="A3367" t="str">
            <v>M07400</v>
          </cell>
          <cell r="B3367" t="str">
            <v xml:space="preserve">OPA </v>
          </cell>
          <cell r="C3367" t="str">
            <v xml:space="preserve"> 03</v>
          </cell>
          <cell r="D3367" t="str">
            <v>000</v>
          </cell>
          <cell r="E3367" t="str">
            <v xml:space="preserve">PAVING MACHINE, BITUMINOUS MATERIAL               </v>
          </cell>
        </row>
        <row r="3368">
          <cell r="A3368" t="str">
            <v>M07600</v>
          </cell>
          <cell r="B3368" t="str">
            <v xml:space="preserve">OPA </v>
          </cell>
          <cell r="C3368" t="str">
            <v xml:space="preserve"> 03</v>
          </cell>
          <cell r="D3368" t="str">
            <v>000</v>
          </cell>
          <cell r="E3368" t="str">
            <v xml:space="preserve">MXR ROTILL DD SP                                  </v>
          </cell>
        </row>
        <row r="3369">
          <cell r="A3369" t="str">
            <v>M08100</v>
          </cell>
          <cell r="B3369" t="str">
            <v xml:space="preserve">OPA </v>
          </cell>
          <cell r="C3369" t="str">
            <v xml:space="preserve"> 03</v>
          </cell>
          <cell r="D3369" t="str">
            <v>000</v>
          </cell>
          <cell r="E3369" t="str">
            <v xml:space="preserve">Plant, Asphalt Mixing                             </v>
          </cell>
        </row>
        <row r="3370">
          <cell r="A3370" t="str">
            <v>M08200</v>
          </cell>
          <cell r="B3370" t="str">
            <v xml:space="preserve">OPA </v>
          </cell>
          <cell r="C3370" t="str">
            <v xml:space="preserve"> 03</v>
          </cell>
          <cell r="D3370" t="str">
            <v>000</v>
          </cell>
          <cell r="E3370" t="str">
            <v xml:space="preserve">MELTER ASPHALT SKID MOUNTED 750-900 GPH           </v>
          </cell>
        </row>
        <row r="3371">
          <cell r="A3371" t="str">
            <v>M08700</v>
          </cell>
          <cell r="B3371" t="str">
            <v xml:space="preserve">OPA </v>
          </cell>
          <cell r="C3371" t="str">
            <v xml:space="preserve"> 03</v>
          </cell>
          <cell r="D3371" t="str">
            <v>000</v>
          </cell>
          <cell r="E3371" t="str">
            <v>HEATER HOT OIL STLR/TLR MTD DSL GEN/ELEC 2100000 B</v>
          </cell>
        </row>
        <row r="3372">
          <cell r="A3372" t="str">
            <v>M08900</v>
          </cell>
          <cell r="B3372" t="str">
            <v xml:space="preserve">OPA </v>
          </cell>
          <cell r="C3372" t="str">
            <v xml:space="preserve"> 03</v>
          </cell>
          <cell r="D3372" t="str">
            <v>000</v>
          </cell>
          <cell r="E3372" t="str">
            <v xml:space="preserve">TAMPER PISTON-HAMMER TYPE GAS ENGINE DRIVEN (CCE) </v>
          </cell>
        </row>
        <row r="3373">
          <cell r="A3373" t="str">
            <v>M09001</v>
          </cell>
          <cell r="B3373" t="str">
            <v xml:space="preserve">OPA </v>
          </cell>
          <cell r="C3373" t="str">
            <v xml:space="preserve"> 03</v>
          </cell>
          <cell r="D3373" t="str">
            <v>000</v>
          </cell>
          <cell r="E3373" t="str">
            <v xml:space="preserve">WEAPONS OF MASS DESTRUCTION FAMILY                </v>
          </cell>
        </row>
        <row r="3374">
          <cell r="A3374" t="str">
            <v>M09100</v>
          </cell>
          <cell r="B3374" t="str">
            <v xml:space="preserve">OPA </v>
          </cell>
          <cell r="C3374" t="str">
            <v xml:space="preserve"> 03</v>
          </cell>
          <cell r="D3374" t="str">
            <v>000</v>
          </cell>
          <cell r="E3374" t="str">
            <v xml:space="preserve">COMPRESSOR, RCP PD 15 CFM 3500 PSI                </v>
          </cell>
        </row>
        <row r="3375">
          <cell r="A3375" t="str">
            <v>M09300</v>
          </cell>
          <cell r="B3375" t="str">
            <v xml:space="preserve">OPA </v>
          </cell>
          <cell r="C3375" t="str">
            <v xml:space="preserve"> 03</v>
          </cell>
          <cell r="D3375" t="str">
            <v>000</v>
          </cell>
          <cell r="E3375" t="str">
            <v xml:space="preserve">COMPRESSOR, ROTARY, PD 125CFM                     </v>
          </cell>
        </row>
        <row r="3376">
          <cell r="A3376" t="str">
            <v>M09500</v>
          </cell>
          <cell r="B3376" t="str">
            <v xml:space="preserve">OPA </v>
          </cell>
          <cell r="C3376" t="str">
            <v xml:space="preserve"> 03</v>
          </cell>
          <cell r="D3376" t="str">
            <v>000</v>
          </cell>
          <cell r="E3376" t="str">
            <v xml:space="preserve">COMPRESSOR, AIR, RCP, 5 CFM, 175 PSI              </v>
          </cell>
        </row>
        <row r="3377">
          <cell r="A3377" t="str">
            <v>M09800</v>
          </cell>
          <cell r="B3377" t="str">
            <v xml:space="preserve">OPA </v>
          </cell>
          <cell r="C3377" t="str">
            <v xml:space="preserve"> 03</v>
          </cell>
          <cell r="D3377" t="str">
            <v>000</v>
          </cell>
          <cell r="E3377" t="str">
            <v xml:space="preserve">COMPRESSOR, AIR ROTARY, 250 CFM, 100 PSI          </v>
          </cell>
        </row>
        <row r="3378">
          <cell r="A3378" t="str">
            <v>M09900</v>
          </cell>
          <cell r="B3378" t="str">
            <v xml:space="preserve">OPA </v>
          </cell>
          <cell r="C3378" t="str">
            <v xml:space="preserve"> 03</v>
          </cell>
          <cell r="D3378" t="str">
            <v>000</v>
          </cell>
          <cell r="E3378" t="str">
            <v xml:space="preserve">PNEUMATIC TOOL COMPRESSOR OUTFIT 250CFM TRL       </v>
          </cell>
        </row>
        <row r="3379">
          <cell r="A3379" t="str">
            <v>M09988</v>
          </cell>
          <cell r="B3379" t="str">
            <v xml:space="preserve">OPA </v>
          </cell>
          <cell r="C3379" t="str">
            <v xml:space="preserve"> 03</v>
          </cell>
          <cell r="D3379" t="str">
            <v>000</v>
          </cell>
          <cell r="E3379" t="str">
            <v xml:space="preserve">EOD Dismounted Reconnaissance SKO (DR SKO)        </v>
          </cell>
        </row>
        <row r="3380">
          <cell r="A3380" t="str">
            <v>M10200</v>
          </cell>
          <cell r="B3380" t="str">
            <v xml:space="preserve">OPA </v>
          </cell>
          <cell r="C3380" t="str">
            <v xml:space="preserve"> 03</v>
          </cell>
          <cell r="D3380" t="str">
            <v>000</v>
          </cell>
          <cell r="E3380" t="str">
            <v xml:space="preserve">DRILL PNEUMATIC DRIFTER, SELF PROP                </v>
          </cell>
        </row>
        <row r="3381">
          <cell r="A3381" t="str">
            <v>M10600</v>
          </cell>
          <cell r="B3381" t="str">
            <v xml:space="preserve">OPA </v>
          </cell>
          <cell r="C3381" t="str">
            <v xml:space="preserve"> 03</v>
          </cell>
          <cell r="D3381" t="str">
            <v>000</v>
          </cell>
          <cell r="E3381" t="str">
            <v xml:space="preserve">DEPLOYABLE UNIVERSAL COMBAT EARTH MOVERS          </v>
          </cell>
        </row>
        <row r="3382">
          <cell r="A3382" t="str">
            <v>M10700</v>
          </cell>
          <cell r="B3382" t="str">
            <v xml:space="preserve">OPA </v>
          </cell>
          <cell r="C3382" t="str">
            <v xml:space="preserve"> 03</v>
          </cell>
          <cell r="D3382" t="str">
            <v>000</v>
          </cell>
          <cell r="E3382" t="str">
            <v xml:space="preserve">TRACTOR WHEELED INDUST 4200 TO 5699 DBF           </v>
          </cell>
        </row>
        <row r="3383">
          <cell r="A3383" t="str">
            <v>M11101</v>
          </cell>
          <cell r="B3383" t="str">
            <v xml:space="preserve">OPA </v>
          </cell>
          <cell r="C3383" t="str">
            <v xml:space="preserve"> 03</v>
          </cell>
          <cell r="D3383" t="str">
            <v>000</v>
          </cell>
          <cell r="E3383" t="str">
            <v xml:space="preserve">Army Watercraft Esp                               </v>
          </cell>
        </row>
        <row r="3384">
          <cell r="A3384" t="str">
            <v>M11200</v>
          </cell>
          <cell r="B3384" t="str">
            <v xml:space="preserve">OPA </v>
          </cell>
          <cell r="C3384" t="str">
            <v xml:space="preserve"> 03</v>
          </cell>
          <cell r="D3384" t="str">
            <v>000</v>
          </cell>
          <cell r="E3384" t="str">
            <v xml:space="preserve">LOGISTIC SUPPORT VESSEL (LSV)                     </v>
          </cell>
        </row>
        <row r="3385">
          <cell r="A3385" t="str">
            <v>M11201</v>
          </cell>
          <cell r="B3385" t="str">
            <v xml:space="preserve">OPA </v>
          </cell>
          <cell r="C3385" t="str">
            <v xml:space="preserve"> 03</v>
          </cell>
          <cell r="D3385" t="str">
            <v>000</v>
          </cell>
          <cell r="E3385" t="str">
            <v xml:space="preserve">LOGISTICS SUPPORT VESSEL (ESP)                    </v>
          </cell>
        </row>
        <row r="3386">
          <cell r="A3386" t="str">
            <v>M11203</v>
          </cell>
          <cell r="B3386" t="str">
            <v xml:space="preserve">OPA </v>
          </cell>
          <cell r="C3386" t="str">
            <v xml:space="preserve"> 03</v>
          </cell>
          <cell r="D3386" t="str">
            <v>000</v>
          </cell>
          <cell r="E3386" t="str">
            <v xml:space="preserve">Joint High Speed Vessel (JHSV)                    </v>
          </cell>
        </row>
        <row r="3387">
          <cell r="A3387" t="str">
            <v>M11204</v>
          </cell>
          <cell r="B3387" t="str">
            <v xml:space="preserve">OPA </v>
          </cell>
          <cell r="C3387" t="str">
            <v xml:space="preserve"> 03</v>
          </cell>
          <cell r="D3387" t="str">
            <v>000</v>
          </cell>
          <cell r="E3387" t="str">
            <v xml:space="preserve">Harbormaster Command and Control Center (HCCC)    </v>
          </cell>
        </row>
        <row r="3388">
          <cell r="A3388" t="str">
            <v>M11205</v>
          </cell>
          <cell r="B3388" t="str">
            <v xml:space="preserve">OPA </v>
          </cell>
          <cell r="C3388" t="str">
            <v xml:space="preserve"> 03</v>
          </cell>
          <cell r="D3388" t="str">
            <v>000</v>
          </cell>
          <cell r="E3388" t="str">
            <v xml:space="preserve">Family Of Non-Lethal Equipment  (FNLE)            </v>
          </cell>
        </row>
        <row r="3389">
          <cell r="A3389" t="str">
            <v>M11206</v>
          </cell>
          <cell r="B3389" t="str">
            <v xml:space="preserve">OPA </v>
          </cell>
          <cell r="C3389" t="str">
            <v xml:space="preserve"> 03</v>
          </cell>
          <cell r="D3389" t="str">
            <v>000</v>
          </cell>
          <cell r="E3389" t="str">
            <v xml:space="preserve">REMOTE DEPLOYED DEVICE (RDD)                      </v>
          </cell>
        </row>
        <row r="3390">
          <cell r="A3390" t="str">
            <v>M11207</v>
          </cell>
          <cell r="B3390" t="str">
            <v xml:space="preserve">OPA </v>
          </cell>
          <cell r="C3390" t="str">
            <v xml:space="preserve"> 03</v>
          </cell>
          <cell r="D3390" t="str">
            <v>000</v>
          </cell>
          <cell r="E3390" t="str">
            <v xml:space="preserve">ACTIVE DENIAL SYSTEM (ADS)                        </v>
          </cell>
        </row>
        <row r="3391">
          <cell r="A3391" t="str">
            <v>M11209</v>
          </cell>
          <cell r="B3391" t="str">
            <v xml:space="preserve">OPA </v>
          </cell>
          <cell r="C3391" t="str">
            <v xml:space="preserve"> 03</v>
          </cell>
          <cell r="D3391" t="str">
            <v>000</v>
          </cell>
          <cell r="E3391" t="str">
            <v xml:space="preserve">LAUNCHED ELECTRODE STUN DEVICE (LESD)             </v>
          </cell>
        </row>
        <row r="3392">
          <cell r="A3392" t="str">
            <v>M11300</v>
          </cell>
          <cell r="B3392" t="str">
            <v xml:space="preserve">OPA </v>
          </cell>
          <cell r="C3392" t="str">
            <v xml:space="preserve"> 03</v>
          </cell>
          <cell r="D3392" t="str">
            <v>000</v>
          </cell>
          <cell r="E3392" t="str">
            <v xml:space="preserve">CONTAINERIZED MAINTENANCE FACILITY                </v>
          </cell>
        </row>
        <row r="3393">
          <cell r="A3393" t="str">
            <v>M11305</v>
          </cell>
          <cell r="B3393" t="str">
            <v xml:space="preserve">OPA </v>
          </cell>
          <cell r="C3393" t="str">
            <v xml:space="preserve"> 03</v>
          </cell>
          <cell r="D3393" t="str">
            <v>000</v>
          </cell>
          <cell r="E3393" t="str">
            <v xml:space="preserve">FAMILY OF NLCS EQUIPMENT (OPA)                    </v>
          </cell>
        </row>
        <row r="3394">
          <cell r="A3394" t="str">
            <v>M11309</v>
          </cell>
          <cell r="B3394" t="str">
            <v xml:space="preserve">OPA </v>
          </cell>
          <cell r="C3394" t="str">
            <v xml:space="preserve"> 03</v>
          </cell>
          <cell r="D3394" t="str">
            <v>000</v>
          </cell>
          <cell r="E3394" t="str">
            <v xml:space="preserve">ACOUSTIC HAILING DEVICE  (AHD)                    </v>
          </cell>
        </row>
        <row r="3395">
          <cell r="A3395" t="str">
            <v>M11400</v>
          </cell>
          <cell r="B3395" t="str">
            <v xml:space="preserve">OPA </v>
          </cell>
          <cell r="C3395" t="str">
            <v xml:space="preserve"> 03</v>
          </cell>
          <cell r="D3395" t="str">
            <v>000</v>
          </cell>
          <cell r="E3395" t="str">
            <v xml:space="preserve">WATER QUALITY ANALYSIS SET PURIF                  </v>
          </cell>
        </row>
        <row r="3396">
          <cell r="A3396" t="str">
            <v>M11405</v>
          </cell>
          <cell r="B3396" t="str">
            <v xml:space="preserve">OPA </v>
          </cell>
          <cell r="C3396" t="str">
            <v xml:space="preserve"> 03</v>
          </cell>
          <cell r="D3396" t="str">
            <v>000</v>
          </cell>
          <cell r="E3396" t="str">
            <v xml:space="preserve">RIOT GEAR                                         </v>
          </cell>
        </row>
        <row r="3397">
          <cell r="A3397" t="str">
            <v>M11409</v>
          </cell>
          <cell r="B3397" t="str">
            <v xml:space="preserve">OPA </v>
          </cell>
          <cell r="C3397" t="str">
            <v xml:space="preserve"> 03</v>
          </cell>
          <cell r="D3397" t="str">
            <v>000</v>
          </cell>
          <cell r="E3397" t="str">
            <v xml:space="preserve">SINGLE NET SOLUTION WITH REMOTE DEPLOYMENT DEVICE </v>
          </cell>
        </row>
        <row r="3398">
          <cell r="A3398" t="str">
            <v>M11500</v>
          </cell>
          <cell r="B3398" t="str">
            <v xml:space="preserve">OPA </v>
          </cell>
          <cell r="C3398" t="str">
            <v xml:space="preserve"> 03</v>
          </cell>
          <cell r="D3398" t="str">
            <v>000</v>
          </cell>
          <cell r="E3398" t="str">
            <v xml:space="preserve">PUMP CENTRIFUGAL WATER 350 GPM                    </v>
          </cell>
        </row>
        <row r="3399">
          <cell r="A3399" t="str">
            <v>M11510</v>
          </cell>
          <cell r="B3399" t="str">
            <v xml:space="preserve">OPA </v>
          </cell>
          <cell r="C3399" t="str">
            <v xml:space="preserve"> 03</v>
          </cell>
          <cell r="D3399" t="str">
            <v>000</v>
          </cell>
          <cell r="E3399" t="str">
            <v>KITS FOR EVID COLLECTION AND DETAINEE PROC (KECDP)</v>
          </cell>
        </row>
        <row r="3400">
          <cell r="A3400" t="str">
            <v>M12000</v>
          </cell>
          <cell r="B3400" t="str">
            <v xml:space="preserve">OPA </v>
          </cell>
          <cell r="C3400" t="str">
            <v xml:space="preserve"> 03</v>
          </cell>
          <cell r="D3400" t="str">
            <v>000</v>
          </cell>
          <cell r="E3400" t="str">
            <v xml:space="preserve">TANK ASSEMBLY COLLAPSIBLE WATER 50000 GA          </v>
          </cell>
        </row>
        <row r="3401">
          <cell r="A3401" t="str">
            <v>M12100</v>
          </cell>
          <cell r="B3401" t="str">
            <v xml:space="preserve">OPA </v>
          </cell>
          <cell r="C3401" t="str">
            <v xml:space="preserve"> 03</v>
          </cell>
          <cell r="D3401" t="str">
            <v>000</v>
          </cell>
          <cell r="E3401" t="str">
            <v xml:space="preserve">INTELLIGENT COMBAT OUTPOST (RAPTOR)               </v>
          </cell>
        </row>
        <row r="3402">
          <cell r="A3402" t="str">
            <v>M12200</v>
          </cell>
          <cell r="B3402" t="str">
            <v xml:space="preserve">OPA </v>
          </cell>
          <cell r="C3402" t="str">
            <v xml:space="preserve"> 03</v>
          </cell>
          <cell r="D3402" t="str">
            <v>000</v>
          </cell>
          <cell r="E3402" t="str">
            <v xml:space="preserve">Raptor Family                                     </v>
          </cell>
        </row>
        <row r="3403">
          <cell r="A3403" t="str">
            <v>M12202</v>
          </cell>
          <cell r="B3403" t="str">
            <v xml:space="preserve">OPA </v>
          </cell>
          <cell r="C3403" t="str">
            <v xml:space="preserve"> 03</v>
          </cell>
          <cell r="D3403" t="str">
            <v>000</v>
          </cell>
          <cell r="E3403" t="str">
            <v xml:space="preserve">Raptor Training Devices                           </v>
          </cell>
        </row>
        <row r="3404">
          <cell r="A3404" t="str">
            <v>M12400</v>
          </cell>
          <cell r="B3404" t="str">
            <v xml:space="preserve">OPA </v>
          </cell>
          <cell r="C3404" t="str">
            <v xml:space="preserve"> 03</v>
          </cell>
          <cell r="D3404" t="str">
            <v>000</v>
          </cell>
          <cell r="E3404" t="str">
            <v xml:space="preserve">TANK ASSY COLLAPSIBLE WATER 20000GAL              </v>
          </cell>
        </row>
        <row r="3405">
          <cell r="A3405" t="str">
            <v>M12700</v>
          </cell>
          <cell r="B3405" t="str">
            <v xml:space="preserve">OPA </v>
          </cell>
          <cell r="C3405" t="str">
            <v xml:space="preserve"> 03</v>
          </cell>
          <cell r="D3405" t="str">
            <v>000</v>
          </cell>
          <cell r="E3405" t="str">
            <v xml:space="preserve">PUMP CENTRIFUGAL 4X4 DED                          </v>
          </cell>
        </row>
        <row r="3406">
          <cell r="A3406" t="str">
            <v>M12800</v>
          </cell>
          <cell r="B3406" t="str">
            <v xml:space="preserve">OPA </v>
          </cell>
          <cell r="C3406" t="str">
            <v xml:space="preserve"> 03</v>
          </cell>
          <cell r="D3406" t="str">
            <v>000</v>
          </cell>
          <cell r="E3406" t="str">
            <v>3000 GPH TACTICAL WATER PURIFICATION SYSTEM ENHANC</v>
          </cell>
        </row>
        <row r="3407">
          <cell r="A3407" t="str">
            <v>M12900</v>
          </cell>
          <cell r="B3407" t="str">
            <v xml:space="preserve">OPA </v>
          </cell>
          <cell r="C3407" t="str">
            <v xml:space="preserve"> 03</v>
          </cell>
          <cell r="D3407" t="str">
            <v>000</v>
          </cell>
          <cell r="E3407" t="str">
            <v xml:space="preserve">WATER PUR UNIT REV OS 150K GPD (ROWPU)            </v>
          </cell>
        </row>
        <row r="3408">
          <cell r="A3408" t="str">
            <v>M13200</v>
          </cell>
          <cell r="B3408" t="str">
            <v xml:space="preserve">OPA </v>
          </cell>
          <cell r="C3408" t="str">
            <v xml:space="preserve"> 03</v>
          </cell>
          <cell r="D3408" t="str">
            <v>000</v>
          </cell>
          <cell r="E3408" t="str">
            <v xml:space="preserve">WATER STOR/DIST SET, 40,000 GAL                   </v>
          </cell>
        </row>
        <row r="3409">
          <cell r="A3409" t="str">
            <v>M13300</v>
          </cell>
          <cell r="B3409" t="str">
            <v xml:space="preserve">OPA </v>
          </cell>
          <cell r="C3409" t="str">
            <v xml:space="preserve"> 03</v>
          </cell>
          <cell r="D3409" t="str">
            <v>000</v>
          </cell>
          <cell r="E3409" t="str">
            <v xml:space="preserve">WATER STOR/DIST SET, 1,000,000 GAL                </v>
          </cell>
        </row>
        <row r="3410">
          <cell r="A3410" t="str">
            <v>M13500</v>
          </cell>
          <cell r="B3410" t="str">
            <v xml:space="preserve">OPA </v>
          </cell>
          <cell r="C3410" t="str">
            <v xml:space="preserve"> 03</v>
          </cell>
          <cell r="D3410" t="str">
            <v>000</v>
          </cell>
          <cell r="E3410" t="str">
            <v xml:space="preserve">WATER STOR/DIST SET, 800,000 GAL                  </v>
          </cell>
        </row>
        <row r="3411">
          <cell r="A3411" t="str">
            <v>M13600</v>
          </cell>
          <cell r="B3411" t="str">
            <v xml:space="preserve">OPA </v>
          </cell>
          <cell r="C3411" t="str">
            <v xml:space="preserve"> 03</v>
          </cell>
          <cell r="D3411" t="str">
            <v>000</v>
          </cell>
          <cell r="E3411" t="str">
            <v xml:space="preserve">WATER STOR/DIST SET, 20,000 GAL                   </v>
          </cell>
        </row>
        <row r="3412">
          <cell r="A3412" t="str">
            <v>M13800</v>
          </cell>
          <cell r="B3412" t="str">
            <v xml:space="preserve">OPA </v>
          </cell>
          <cell r="C3412" t="str">
            <v xml:space="preserve"> 03</v>
          </cell>
          <cell r="D3412" t="str">
            <v>000</v>
          </cell>
          <cell r="E3412" t="str">
            <v xml:space="preserve">WELL COMPLETION KIT, 1500 FT                      </v>
          </cell>
        </row>
        <row r="3413">
          <cell r="A3413" t="str">
            <v>M14100</v>
          </cell>
          <cell r="B3413" t="str">
            <v xml:space="preserve">OPA </v>
          </cell>
          <cell r="C3413" t="str">
            <v xml:space="preserve"> 03</v>
          </cell>
          <cell r="D3413" t="str">
            <v>000</v>
          </cell>
          <cell r="E3413" t="str">
            <v xml:space="preserve">TANK ASSY FABRIC COLL WTR SEMITRLR MTD 5          </v>
          </cell>
        </row>
        <row r="3414">
          <cell r="A3414" t="str">
            <v>M14700</v>
          </cell>
          <cell r="B3414" t="str">
            <v xml:space="preserve">OPA </v>
          </cell>
          <cell r="C3414" t="str">
            <v xml:space="preserve"> 03</v>
          </cell>
          <cell r="D3414" t="str">
            <v>000</v>
          </cell>
          <cell r="E3414" t="str">
            <v xml:space="preserve">PACKAGED WATER SYSTEM                             </v>
          </cell>
        </row>
        <row r="3415">
          <cell r="A3415" t="str">
            <v>M15000</v>
          </cell>
          <cell r="B3415" t="str">
            <v xml:space="preserve">OPA </v>
          </cell>
          <cell r="C3415" t="str">
            <v xml:space="preserve"> 03</v>
          </cell>
          <cell r="D3415" t="str">
            <v>000</v>
          </cell>
          <cell r="E3415" t="str">
            <v xml:space="preserve">TANK FABRIC COLL WTR 3000 GAL (ONION)             </v>
          </cell>
        </row>
        <row r="3416">
          <cell r="A3416" t="str">
            <v>M15300</v>
          </cell>
          <cell r="B3416" t="str">
            <v xml:space="preserve">OPA </v>
          </cell>
          <cell r="C3416" t="str">
            <v xml:space="preserve"> 03</v>
          </cell>
          <cell r="D3416" t="str">
            <v>000</v>
          </cell>
          <cell r="E3416" t="str">
            <v xml:space="preserve">DETECTING SET MINE, MET/NON-MET, AN/PRS-8         </v>
          </cell>
        </row>
        <row r="3417">
          <cell r="A3417" t="str">
            <v>M15561</v>
          </cell>
          <cell r="B3417" t="str">
            <v xml:space="preserve">OPA </v>
          </cell>
          <cell r="C3417" t="str">
            <v xml:space="preserve"> 03</v>
          </cell>
          <cell r="D3417" t="str">
            <v>000</v>
          </cell>
          <cell r="E3417" t="str">
            <v xml:space="preserve">FIRES MODS                                        </v>
          </cell>
        </row>
        <row r="3418">
          <cell r="A3418" t="str">
            <v>M15700</v>
          </cell>
          <cell r="B3418" t="str">
            <v xml:space="preserve">OPA </v>
          </cell>
          <cell r="C3418" t="str">
            <v xml:space="preserve"> 03</v>
          </cell>
          <cell r="D3418" t="str">
            <v>000</v>
          </cell>
          <cell r="E3418" t="str">
            <v xml:space="preserve">SMALL MOBILE WATER CHILLER (SMWC)                 </v>
          </cell>
        </row>
        <row r="3419">
          <cell r="A3419" t="str">
            <v>M15800</v>
          </cell>
          <cell r="B3419" t="str">
            <v xml:space="preserve">OPA </v>
          </cell>
          <cell r="C3419" t="str">
            <v xml:space="preserve"> 03</v>
          </cell>
          <cell r="D3419" t="str">
            <v>000</v>
          </cell>
          <cell r="E3419" t="str">
            <v xml:space="preserve">TRUCK, FIREFIGHTING, TACTICAL                     </v>
          </cell>
        </row>
        <row r="3420">
          <cell r="A3420" t="str">
            <v>M15900</v>
          </cell>
          <cell r="B3420" t="str">
            <v xml:space="preserve">OPA </v>
          </cell>
          <cell r="C3420" t="str">
            <v xml:space="preserve"> 03</v>
          </cell>
          <cell r="D3420" t="str">
            <v>000</v>
          </cell>
          <cell r="E3420" t="str">
            <v xml:space="preserve">PUMP CENTRIFUGAL, 65GPM                           </v>
          </cell>
        </row>
        <row r="3421">
          <cell r="A3421" t="str">
            <v>M16000</v>
          </cell>
          <cell r="B3421" t="str">
            <v xml:space="preserve">OPA </v>
          </cell>
          <cell r="C3421" t="str">
            <v xml:space="preserve"> 03</v>
          </cell>
          <cell r="D3421" t="str">
            <v>000</v>
          </cell>
          <cell r="E3421" t="str">
            <v xml:space="preserve">PUMP CENTRIFUGAL WATER 125 GPM                    </v>
          </cell>
        </row>
        <row r="3422">
          <cell r="A3422" t="str">
            <v>M16600</v>
          </cell>
          <cell r="B3422" t="str">
            <v xml:space="preserve">OPA </v>
          </cell>
          <cell r="C3422" t="str">
            <v xml:space="preserve"> 03</v>
          </cell>
          <cell r="D3422" t="str">
            <v>000</v>
          </cell>
          <cell r="E3422" t="str">
            <v xml:space="preserve">3000 GPH ERDLATOR                                 </v>
          </cell>
        </row>
        <row r="3423">
          <cell r="A3423" t="str">
            <v>M16700</v>
          </cell>
          <cell r="B3423" t="str">
            <v xml:space="preserve">OPA </v>
          </cell>
          <cell r="C3423" t="str">
            <v xml:space="preserve"> 03</v>
          </cell>
          <cell r="D3423" t="str">
            <v>000</v>
          </cell>
          <cell r="E3423" t="str">
            <v>RAIL FLOAT CONTAINERIZATION &amp; ASSOCIATED EQUIPMENT</v>
          </cell>
        </row>
        <row r="3424">
          <cell r="A3424" t="str">
            <v>M16800</v>
          </cell>
          <cell r="B3424" t="str">
            <v xml:space="preserve">OPA </v>
          </cell>
          <cell r="C3424" t="str">
            <v xml:space="preserve"> 03</v>
          </cell>
          <cell r="D3424" t="str">
            <v>000</v>
          </cell>
          <cell r="E3424" t="str">
            <v xml:space="preserve">MUST, UTILITY ELEMENT, SELF-CONTAINED             </v>
          </cell>
        </row>
        <row r="3425">
          <cell r="A3425" t="str">
            <v>M16900</v>
          </cell>
          <cell r="B3425" t="str">
            <v xml:space="preserve">OPA </v>
          </cell>
          <cell r="C3425" t="str">
            <v xml:space="preserve"> 03</v>
          </cell>
          <cell r="D3425" t="str">
            <v>000</v>
          </cell>
          <cell r="E3425" t="str">
            <v xml:space="preserve">MUST, SHELTER EXPAND SELF-CONTAINED               </v>
          </cell>
        </row>
        <row r="3426">
          <cell r="A3426" t="str">
            <v>M17000</v>
          </cell>
          <cell r="B3426" t="str">
            <v xml:space="preserve">OPA </v>
          </cell>
          <cell r="C3426" t="str">
            <v xml:space="preserve"> 03</v>
          </cell>
          <cell r="D3426" t="str">
            <v>000</v>
          </cell>
          <cell r="E3426" t="str">
            <v xml:space="preserve">MUST, SHELTER, INFLATABLE                         </v>
          </cell>
        </row>
        <row r="3427">
          <cell r="A3427" t="str">
            <v>M17100</v>
          </cell>
          <cell r="B3427" t="str">
            <v xml:space="preserve">OPA </v>
          </cell>
          <cell r="C3427" t="str">
            <v xml:space="preserve"> 03</v>
          </cell>
          <cell r="D3427" t="str">
            <v>000</v>
          </cell>
          <cell r="E3427" t="str">
            <v xml:space="preserve">MUST, WARD CONTAINER                              </v>
          </cell>
        </row>
        <row r="3428">
          <cell r="A3428" t="str">
            <v>M17800</v>
          </cell>
          <cell r="B3428" t="str">
            <v xml:space="preserve">OPA </v>
          </cell>
          <cell r="C3428" t="str">
            <v xml:space="preserve"> 03</v>
          </cell>
          <cell r="D3428" t="str">
            <v>000</v>
          </cell>
          <cell r="E3428" t="str">
            <v xml:space="preserve">Joint Chemical Agent Detector                     </v>
          </cell>
        </row>
        <row r="3429">
          <cell r="A3429" t="str">
            <v>M17900</v>
          </cell>
          <cell r="B3429" t="str">
            <v xml:space="preserve">OPA </v>
          </cell>
          <cell r="C3429" t="str">
            <v xml:space="preserve"> 03</v>
          </cell>
          <cell r="D3429" t="str">
            <v>000</v>
          </cell>
          <cell r="E3429" t="str">
            <v xml:space="preserve">DETECTING SET, MINE, AN/PSS-12                    </v>
          </cell>
        </row>
        <row r="3430">
          <cell r="A3430" t="str">
            <v>M18000</v>
          </cell>
          <cell r="B3430" t="str">
            <v xml:space="preserve">OPA </v>
          </cell>
          <cell r="C3430" t="str">
            <v xml:space="preserve"> 03</v>
          </cell>
          <cell r="D3430" t="str">
            <v>000</v>
          </cell>
          <cell r="E3430" t="str">
            <v xml:space="preserve">WATER PURIF UNIT REV OSMOSIS 600 GPH              </v>
          </cell>
        </row>
        <row r="3431">
          <cell r="A3431" t="str">
            <v>M18100</v>
          </cell>
          <cell r="B3431" t="str">
            <v xml:space="preserve">OPA </v>
          </cell>
          <cell r="C3431" t="str">
            <v xml:space="preserve"> 03</v>
          </cell>
          <cell r="D3431" t="str">
            <v>000</v>
          </cell>
          <cell r="E3431" t="str">
            <v xml:space="preserve">FWD AREA WTR POINT SUP SYSTEM                     </v>
          </cell>
        </row>
        <row r="3432">
          <cell r="A3432" t="str">
            <v>M19000</v>
          </cell>
          <cell r="B3432" t="str">
            <v xml:space="preserve">OPA </v>
          </cell>
          <cell r="C3432" t="str">
            <v xml:space="preserve"> 03</v>
          </cell>
          <cell r="D3432" t="str">
            <v>000</v>
          </cell>
          <cell r="E3432" t="str">
            <v xml:space="preserve">FAMILY OF TANK ASSEMBLIES, FABRIC, COLLAPSIBLE    </v>
          </cell>
        </row>
        <row r="3433">
          <cell r="A3433" t="str">
            <v>M19100</v>
          </cell>
          <cell r="B3433" t="str">
            <v xml:space="preserve">OPA </v>
          </cell>
          <cell r="C3433" t="str">
            <v xml:space="preserve"> 03</v>
          </cell>
          <cell r="D3433" t="str">
            <v>000</v>
          </cell>
          <cell r="E3433" t="str">
            <v xml:space="preserve">SURVEY INSTRUMENT, AZIMUTH GYRO                   </v>
          </cell>
        </row>
        <row r="3434">
          <cell r="A3434" t="str">
            <v>M19400</v>
          </cell>
          <cell r="B3434" t="str">
            <v xml:space="preserve">OPA </v>
          </cell>
          <cell r="C3434" t="str">
            <v xml:space="preserve"> 03</v>
          </cell>
          <cell r="D3434" t="str">
            <v>000</v>
          </cell>
          <cell r="E3434" t="str">
            <v xml:space="preserve">SURVEY INSTRUMENT, DISTANCE MEASURE               </v>
          </cell>
        </row>
        <row r="3435">
          <cell r="A3435" t="str">
            <v>M19600</v>
          </cell>
          <cell r="B3435" t="str">
            <v xml:space="preserve">OPA </v>
          </cell>
          <cell r="C3435" t="str">
            <v xml:space="preserve"> 03</v>
          </cell>
          <cell r="D3435" t="str">
            <v>000</v>
          </cell>
          <cell r="E3435" t="str">
            <v xml:space="preserve">SPACE HEATER                                      </v>
          </cell>
        </row>
        <row r="3436">
          <cell r="A3436" t="str">
            <v>M20000</v>
          </cell>
          <cell r="B3436" t="str">
            <v xml:space="preserve">OPA </v>
          </cell>
          <cell r="C3436" t="str">
            <v xml:space="preserve"> 03</v>
          </cell>
          <cell r="D3436" t="str">
            <v>000</v>
          </cell>
          <cell r="E3436" t="str">
            <v xml:space="preserve">LINK REINFORCING SET, MG BRIDGE                   </v>
          </cell>
        </row>
        <row r="3437">
          <cell r="A3437" t="str">
            <v>M22300</v>
          </cell>
          <cell r="B3437" t="str">
            <v xml:space="preserve">OPA </v>
          </cell>
          <cell r="C3437" t="str">
            <v xml:space="preserve"> 03</v>
          </cell>
          <cell r="D3437" t="str">
            <v>000</v>
          </cell>
          <cell r="E3437" t="str">
            <v xml:space="preserve">Authorized Stockage List Mobility System (ASLMS)  </v>
          </cell>
        </row>
        <row r="3438">
          <cell r="A3438" t="str">
            <v>M22500</v>
          </cell>
          <cell r="B3438" t="str">
            <v xml:space="preserve">OPA </v>
          </cell>
          <cell r="C3438" t="str">
            <v xml:space="preserve"> 03</v>
          </cell>
          <cell r="D3438" t="str">
            <v>000</v>
          </cell>
          <cell r="E3438" t="str">
            <v xml:space="preserve">BRIDGE, MOBILE ASSAULT, TRANSPORTER               </v>
          </cell>
        </row>
        <row r="3439">
          <cell r="A3439" t="str">
            <v>M23600</v>
          </cell>
          <cell r="B3439" t="str">
            <v xml:space="preserve">OPA </v>
          </cell>
          <cell r="C3439" t="str">
            <v xml:space="preserve"> 03</v>
          </cell>
          <cell r="D3439" t="str">
            <v>000</v>
          </cell>
          <cell r="E3439" t="str">
            <v xml:space="preserve">RIBBON BRIDGE ERECTION BOAT                       </v>
          </cell>
        </row>
        <row r="3440">
          <cell r="A3440" t="str">
            <v>M23700</v>
          </cell>
          <cell r="B3440" t="str">
            <v xml:space="preserve">OPA </v>
          </cell>
          <cell r="C3440" t="str">
            <v xml:space="preserve"> 03</v>
          </cell>
          <cell r="D3440" t="str">
            <v>000</v>
          </cell>
          <cell r="E3440" t="str">
            <v xml:space="preserve">BOAT, RECON, PNEUMATIC, 3-MAN                     </v>
          </cell>
        </row>
        <row r="3441">
          <cell r="A3441" t="str">
            <v>M23800</v>
          </cell>
          <cell r="B3441" t="str">
            <v xml:space="preserve">OPA </v>
          </cell>
          <cell r="C3441" t="str">
            <v xml:space="preserve"> 03</v>
          </cell>
          <cell r="D3441" t="str">
            <v>000</v>
          </cell>
          <cell r="E3441" t="str">
            <v xml:space="preserve">BOAT, LANDING ASSAULT, 15-MAN                     </v>
          </cell>
        </row>
        <row r="3442">
          <cell r="A3442" t="str">
            <v>M24600</v>
          </cell>
          <cell r="B3442" t="str">
            <v xml:space="preserve">OPA </v>
          </cell>
          <cell r="C3442" t="str">
            <v xml:space="preserve"> 03</v>
          </cell>
          <cell r="D3442" t="str">
            <v>000</v>
          </cell>
          <cell r="E3442" t="str">
            <v xml:space="preserve">BRIDGE, MOBILE ASSAULT, INTERIOR BAY              </v>
          </cell>
        </row>
        <row r="3443">
          <cell r="A3443" t="str">
            <v>M24800</v>
          </cell>
          <cell r="B3443" t="str">
            <v xml:space="preserve">OPA </v>
          </cell>
          <cell r="C3443" t="str">
            <v xml:space="preserve"> 03</v>
          </cell>
          <cell r="D3443" t="str">
            <v>000</v>
          </cell>
          <cell r="E3443" t="str">
            <v xml:space="preserve">BRIDGE, MOBILE ASSAULT, END BAY UNIT              </v>
          </cell>
        </row>
        <row r="3444">
          <cell r="A3444" t="str">
            <v>M25600</v>
          </cell>
          <cell r="B3444" t="str">
            <v xml:space="preserve">OPA </v>
          </cell>
          <cell r="C3444" t="str">
            <v xml:space="preserve"> 03</v>
          </cell>
          <cell r="D3444" t="str">
            <v>000</v>
          </cell>
          <cell r="E3444" t="str">
            <v xml:space="preserve">PALLET, CARGO, FLOAT BRIDGE, TRANS                </v>
          </cell>
        </row>
        <row r="3445">
          <cell r="A3445" t="str">
            <v>M26300</v>
          </cell>
          <cell r="B3445" t="str">
            <v xml:space="preserve">OPA </v>
          </cell>
          <cell r="C3445" t="str">
            <v xml:space="preserve"> 03</v>
          </cell>
          <cell r="D3445" t="str">
            <v>000</v>
          </cell>
          <cell r="E3445" t="str">
            <v xml:space="preserve">CRADLE, BRIDGE ERECTION BOAT                      </v>
          </cell>
        </row>
        <row r="3446">
          <cell r="A3446" t="str">
            <v>M26600</v>
          </cell>
          <cell r="B3446" t="str">
            <v xml:space="preserve">OPA </v>
          </cell>
          <cell r="C3446" t="str">
            <v xml:space="preserve"> 03</v>
          </cell>
          <cell r="D3446" t="str">
            <v>000</v>
          </cell>
          <cell r="E3446" t="str">
            <v xml:space="preserve">BRIDGE, FLOAT-RIBBON, BAYS                        </v>
          </cell>
        </row>
        <row r="3447">
          <cell r="A3447" t="str">
            <v>M26700</v>
          </cell>
          <cell r="B3447" t="str">
            <v xml:space="preserve">OPA </v>
          </cell>
          <cell r="C3447" t="str">
            <v xml:space="preserve"> 03</v>
          </cell>
          <cell r="D3447" t="str">
            <v>000</v>
          </cell>
          <cell r="E3447" t="str">
            <v xml:space="preserve">BRIDGE, FLOAT-RIBBON, RAMP                        </v>
          </cell>
        </row>
        <row r="3448">
          <cell r="A3448" t="str">
            <v>M26800</v>
          </cell>
          <cell r="B3448" t="str">
            <v xml:space="preserve">OPA </v>
          </cell>
          <cell r="C3448" t="str">
            <v xml:space="preserve"> 03</v>
          </cell>
          <cell r="D3448" t="str">
            <v>000</v>
          </cell>
          <cell r="E3448" t="str">
            <v xml:space="preserve">BRIDGE, FLOAT-RIBBON, TRANSPORTER                 </v>
          </cell>
        </row>
        <row r="3449">
          <cell r="A3449" t="str">
            <v>M27200</v>
          </cell>
          <cell r="B3449" t="str">
            <v xml:space="preserve">OPA </v>
          </cell>
          <cell r="C3449" t="str">
            <v xml:space="preserve"> 03</v>
          </cell>
          <cell r="D3449" t="str">
            <v>000</v>
          </cell>
          <cell r="E3449" t="str">
            <v xml:space="preserve">BRIDGE, FLOAT-RIBBON,  PROPULSION                 </v>
          </cell>
        </row>
        <row r="3450">
          <cell r="A3450" t="str">
            <v>M27400</v>
          </cell>
          <cell r="B3450" t="str">
            <v xml:space="preserve">OPA </v>
          </cell>
          <cell r="C3450" t="str">
            <v xml:space="preserve"> 03</v>
          </cell>
          <cell r="D3450" t="str">
            <v>000</v>
          </cell>
          <cell r="E3450" t="str">
            <v xml:space="preserve">TACTICAL WATER DISTR SYS                          </v>
          </cell>
        </row>
        <row r="3451">
          <cell r="A3451" t="str">
            <v>M27700</v>
          </cell>
          <cell r="B3451" t="str">
            <v xml:space="preserve">OPA </v>
          </cell>
          <cell r="C3451" t="str">
            <v xml:space="preserve"> 03</v>
          </cell>
          <cell r="D3451" t="str">
            <v>000</v>
          </cell>
          <cell r="E3451" t="str">
            <v xml:space="preserve">TRUCK, FIRE FIGHT, LG ARCFT CRASH                 </v>
          </cell>
        </row>
        <row r="3452">
          <cell r="A3452" t="str">
            <v>M28001</v>
          </cell>
          <cell r="B3452" t="str">
            <v xml:space="preserve">OPA </v>
          </cell>
          <cell r="C3452" t="str">
            <v xml:space="preserve"> 03</v>
          </cell>
          <cell r="D3452" t="str">
            <v>000</v>
          </cell>
          <cell r="E3452" t="str">
            <v xml:space="preserve">BRIDGE, ARMORED VEHICLE LNCHD SCISS TYPE (D       </v>
          </cell>
        </row>
        <row r="3453">
          <cell r="A3453" t="str">
            <v>M28002</v>
          </cell>
          <cell r="B3453" t="str">
            <v xml:space="preserve">OPA </v>
          </cell>
          <cell r="C3453" t="str">
            <v xml:space="preserve"> 03</v>
          </cell>
          <cell r="D3453" t="str">
            <v>000</v>
          </cell>
          <cell r="E3453" t="str">
            <v xml:space="preserve">LAUNCHER, M60 TANK CHASSIS TRANS AVLB (D)         </v>
          </cell>
        </row>
        <row r="3454">
          <cell r="A3454" t="str">
            <v>M29400</v>
          </cell>
          <cell r="B3454" t="str">
            <v xml:space="preserve">OPA </v>
          </cell>
          <cell r="C3454" t="str">
            <v xml:space="preserve"> 03</v>
          </cell>
          <cell r="D3454" t="str">
            <v>000</v>
          </cell>
          <cell r="E3454" t="str">
            <v xml:space="preserve">MUST, SHELTER INFLATABLE, ONE SECTION             </v>
          </cell>
        </row>
        <row r="3455">
          <cell r="A3455" t="str">
            <v>M29500</v>
          </cell>
          <cell r="B3455" t="str">
            <v xml:space="preserve">OPA </v>
          </cell>
          <cell r="C3455" t="str">
            <v xml:space="preserve"> 03</v>
          </cell>
          <cell r="D3455" t="str">
            <v>000</v>
          </cell>
          <cell r="E3455" t="str">
            <v xml:space="preserve">BRIDGE, FIXED, HIGHWAY, ALUM, MED GIRDER          </v>
          </cell>
        </row>
        <row r="3456">
          <cell r="A3456" t="str">
            <v>M29600</v>
          </cell>
          <cell r="B3456" t="str">
            <v xml:space="preserve">OPA </v>
          </cell>
          <cell r="C3456" t="str">
            <v xml:space="preserve"> 03</v>
          </cell>
          <cell r="D3456" t="str">
            <v>000</v>
          </cell>
          <cell r="E3456" t="str">
            <v xml:space="preserve">CABLE REINFORCING SET-BAILEY BR                   </v>
          </cell>
        </row>
        <row r="3457">
          <cell r="A3457" t="str">
            <v>M29700</v>
          </cell>
          <cell r="B3457" t="str">
            <v xml:space="preserve">OPA </v>
          </cell>
          <cell r="C3457" t="str">
            <v xml:space="preserve"> 03</v>
          </cell>
          <cell r="D3457" t="str">
            <v>000</v>
          </cell>
          <cell r="E3457" t="str">
            <v xml:space="preserve">BRIDGE ERECTION SET                               </v>
          </cell>
        </row>
        <row r="3458">
          <cell r="A3458" t="str">
            <v>M30200</v>
          </cell>
          <cell r="B3458" t="str">
            <v xml:space="preserve">OPA </v>
          </cell>
          <cell r="C3458" t="str">
            <v xml:space="preserve"> 03</v>
          </cell>
          <cell r="D3458" t="str">
            <v>000</v>
          </cell>
          <cell r="E3458" t="str">
            <v xml:space="preserve">DMS TACTICAL SHELTER-TWO SIDE EXPAND              </v>
          </cell>
        </row>
        <row r="3459">
          <cell r="A3459" t="str">
            <v>M30301</v>
          </cell>
          <cell r="B3459" t="str">
            <v xml:space="preserve">OPA </v>
          </cell>
          <cell r="C3459" t="str">
            <v xml:space="preserve"> 03</v>
          </cell>
          <cell r="D3459" t="str">
            <v>000</v>
          </cell>
          <cell r="E3459" t="str">
            <v xml:space="preserve">TENT EXTEN MODULAR PERS 8 SECTION MEDICAL         </v>
          </cell>
        </row>
        <row r="3460">
          <cell r="A3460" t="str">
            <v>M30302</v>
          </cell>
          <cell r="B3460" t="str">
            <v xml:space="preserve">OPA </v>
          </cell>
          <cell r="C3460" t="str">
            <v xml:space="preserve"> 03</v>
          </cell>
          <cell r="D3460" t="str">
            <v>000</v>
          </cell>
          <cell r="E3460" t="str">
            <v xml:space="preserve">TENT EXTENDABLE MODU PERSONNEL SURG WORK AR       </v>
          </cell>
        </row>
        <row r="3461">
          <cell r="A3461" t="str">
            <v>M30400</v>
          </cell>
          <cell r="B3461" t="str">
            <v xml:space="preserve">OPA </v>
          </cell>
          <cell r="C3461" t="str">
            <v xml:space="preserve"> 03</v>
          </cell>
          <cell r="D3461" t="str">
            <v>000</v>
          </cell>
          <cell r="E3461" t="str">
            <v xml:space="preserve">DMS TACTICAL SHELTER-ONE SIDE EXPAND              </v>
          </cell>
        </row>
        <row r="3462">
          <cell r="A3462" t="str">
            <v>M30501</v>
          </cell>
          <cell r="B3462" t="str">
            <v xml:space="preserve">OPA </v>
          </cell>
          <cell r="C3462" t="str">
            <v xml:space="preserve"> 03</v>
          </cell>
          <cell r="D3462" t="str">
            <v>000</v>
          </cell>
          <cell r="E3462" t="str">
            <v xml:space="preserve">TENT EXTENDABLE,MODULAR PER 2 SECT MEDICAL        </v>
          </cell>
        </row>
        <row r="3463">
          <cell r="A3463" t="str">
            <v>M30502</v>
          </cell>
          <cell r="B3463" t="str">
            <v xml:space="preserve">OPA </v>
          </cell>
          <cell r="C3463" t="str">
            <v xml:space="preserve"> 03</v>
          </cell>
          <cell r="D3463" t="str">
            <v>000</v>
          </cell>
          <cell r="E3463" t="str">
            <v xml:space="preserve">TENT EXTENDABLE MODULAR PERS 2SEC CENT MED        </v>
          </cell>
        </row>
        <row r="3464">
          <cell r="A3464" t="str">
            <v>M30800</v>
          </cell>
          <cell r="B3464" t="str">
            <v xml:space="preserve">OPA </v>
          </cell>
          <cell r="C3464" t="str">
            <v xml:space="preserve"> 03</v>
          </cell>
          <cell r="D3464" t="str">
            <v>000</v>
          </cell>
          <cell r="E3464" t="str">
            <v xml:space="preserve">LIGHTER, AMPHIBIOUS, 60 TON, LAMP-H               </v>
          </cell>
        </row>
        <row r="3465">
          <cell r="A3465" t="str">
            <v>M32400</v>
          </cell>
          <cell r="B3465" t="str">
            <v xml:space="preserve">OPA </v>
          </cell>
          <cell r="C3465" t="str">
            <v xml:space="preserve"> 03</v>
          </cell>
          <cell r="D3465" t="str">
            <v>000</v>
          </cell>
          <cell r="E3465" t="str">
            <v xml:space="preserve">FLOATING CRANE, 100-250 TON                       </v>
          </cell>
        </row>
        <row r="3466">
          <cell r="A3466" t="str">
            <v>M32500</v>
          </cell>
          <cell r="B3466" t="str">
            <v xml:space="preserve">OPA </v>
          </cell>
          <cell r="C3466" t="str">
            <v xml:space="preserve"> 03</v>
          </cell>
          <cell r="D3466" t="str">
            <v>000</v>
          </cell>
          <cell r="E3466" t="str">
            <v xml:space="preserve">RAPIDLY INSTALLED BREAKWATER (RIB)                </v>
          </cell>
        </row>
        <row r="3467">
          <cell r="A3467" t="str">
            <v>M33800</v>
          </cell>
          <cell r="B3467" t="str">
            <v xml:space="preserve">OPA </v>
          </cell>
          <cell r="C3467" t="str">
            <v xml:space="preserve"> 03</v>
          </cell>
          <cell r="D3467" t="str">
            <v>000</v>
          </cell>
          <cell r="E3467" t="str">
            <v xml:space="preserve">DMS PANEL BOARD, POWER DISTRIBUTION               </v>
          </cell>
        </row>
        <row r="3468">
          <cell r="A3468" t="str">
            <v>M33900</v>
          </cell>
          <cell r="B3468" t="str">
            <v xml:space="preserve">OPA </v>
          </cell>
          <cell r="C3468" t="str">
            <v xml:space="preserve"> 03</v>
          </cell>
          <cell r="D3468" t="str">
            <v>000</v>
          </cell>
          <cell r="E3468" t="str">
            <v xml:space="preserve">DMS AIR CONDITIONER, 54000 BTU                    </v>
          </cell>
        </row>
        <row r="3469">
          <cell r="A3469" t="str">
            <v>M34200</v>
          </cell>
          <cell r="B3469" t="str">
            <v xml:space="preserve">OPA </v>
          </cell>
          <cell r="C3469" t="str">
            <v xml:space="preserve"> 03</v>
          </cell>
          <cell r="D3469" t="str">
            <v>000</v>
          </cell>
          <cell r="E3469" t="str">
            <v xml:space="preserve">LANDING CRAFT UTILITY (LCU)                       </v>
          </cell>
        </row>
        <row r="3470">
          <cell r="A3470" t="str">
            <v>M34202</v>
          </cell>
          <cell r="B3470" t="str">
            <v xml:space="preserve">OPA </v>
          </cell>
          <cell r="C3470" t="str">
            <v xml:space="preserve"> 03</v>
          </cell>
          <cell r="D3470" t="str">
            <v>000</v>
          </cell>
          <cell r="E3470" t="str">
            <v xml:space="preserve">LANDING CRAFT UTILITY ESP                         </v>
          </cell>
        </row>
        <row r="3471">
          <cell r="A3471" t="str">
            <v>M34300</v>
          </cell>
          <cell r="B3471" t="str">
            <v xml:space="preserve">OPA </v>
          </cell>
          <cell r="C3471" t="str">
            <v xml:space="preserve"> 03</v>
          </cell>
          <cell r="D3471" t="str">
            <v>000</v>
          </cell>
          <cell r="E3471" t="str">
            <v xml:space="preserve">AIR CUSHION VEHICLE, 25-30 TON                    </v>
          </cell>
        </row>
        <row r="3472">
          <cell r="A3472" t="str">
            <v>M34400</v>
          </cell>
          <cell r="B3472" t="str">
            <v xml:space="preserve">OPA </v>
          </cell>
          <cell r="C3472" t="str">
            <v xml:space="preserve"> 03</v>
          </cell>
          <cell r="D3472" t="str">
            <v>000</v>
          </cell>
          <cell r="E3472" t="str">
            <v xml:space="preserve">HIGH SPEED CRAFT, UTILITY (HCU)                   </v>
          </cell>
        </row>
        <row r="3473">
          <cell r="A3473" t="str">
            <v>M37000</v>
          </cell>
          <cell r="B3473" t="str">
            <v xml:space="preserve">OPA </v>
          </cell>
          <cell r="C3473" t="str">
            <v xml:space="preserve"> 03</v>
          </cell>
          <cell r="D3473" t="str">
            <v>000</v>
          </cell>
          <cell r="E3473" t="str">
            <v xml:space="preserve">RAILWAY CAR, FLAT, 89 FOOT                        </v>
          </cell>
        </row>
        <row r="3474">
          <cell r="A3474" t="str">
            <v>M37300</v>
          </cell>
          <cell r="B3474" t="str">
            <v xml:space="preserve">OPA </v>
          </cell>
          <cell r="C3474" t="str">
            <v xml:space="preserve"> 03</v>
          </cell>
          <cell r="D3474" t="str">
            <v>000</v>
          </cell>
          <cell r="E3474" t="str">
            <v xml:space="preserve">RAILWAY CAR, FLAT, 140 TON                        </v>
          </cell>
        </row>
        <row r="3475">
          <cell r="A3475" t="str">
            <v>M37700</v>
          </cell>
          <cell r="B3475" t="str">
            <v xml:space="preserve">OPA </v>
          </cell>
          <cell r="C3475" t="str">
            <v xml:space="preserve"> 03</v>
          </cell>
          <cell r="D3475" t="str">
            <v>000</v>
          </cell>
          <cell r="E3475" t="str">
            <v xml:space="preserve">RAILWAY CAR, BOX, END AND SIDE DRS                </v>
          </cell>
        </row>
        <row r="3476">
          <cell r="A3476" t="str">
            <v>M38800</v>
          </cell>
          <cell r="B3476" t="str">
            <v xml:space="preserve">OPA </v>
          </cell>
          <cell r="C3476" t="str">
            <v xml:space="preserve"> 03</v>
          </cell>
          <cell r="D3476" t="str">
            <v>000</v>
          </cell>
          <cell r="E3476" t="str">
            <v xml:space="preserve">RAILWAY CAR, FLAT 300 TON                         </v>
          </cell>
        </row>
        <row r="3477">
          <cell r="A3477" t="str">
            <v>M39500</v>
          </cell>
          <cell r="B3477" t="str">
            <v xml:space="preserve">OPA </v>
          </cell>
          <cell r="C3477" t="str">
            <v xml:space="preserve"> 03</v>
          </cell>
          <cell r="D3477" t="str">
            <v>000</v>
          </cell>
          <cell r="E3477" t="str">
            <v xml:space="preserve">RAILWAY CAR, TANK, POL, 20000G                    </v>
          </cell>
        </row>
        <row r="3478">
          <cell r="A3478" t="str">
            <v>M41100</v>
          </cell>
          <cell r="B3478" t="str">
            <v xml:space="preserve">OPA </v>
          </cell>
          <cell r="C3478" t="str">
            <v xml:space="preserve"> 03</v>
          </cell>
          <cell r="D3478" t="str">
            <v>000</v>
          </cell>
          <cell r="E3478" t="str">
            <v xml:space="preserve">TRK FORK LFT ELC SRT FRT/SIDE LDR                 </v>
          </cell>
        </row>
        <row r="3479">
          <cell r="A3479" t="str">
            <v>M41101</v>
          </cell>
          <cell r="B3479" t="str">
            <v xml:space="preserve">OPA </v>
          </cell>
          <cell r="C3479" t="str">
            <v xml:space="preserve"> 03</v>
          </cell>
          <cell r="D3479" t="str">
            <v>000</v>
          </cell>
          <cell r="E3479" t="str">
            <v xml:space="preserve">TRK FORK LFT ELC SRT FRT/SIDE LDR 4000LB          </v>
          </cell>
        </row>
        <row r="3480">
          <cell r="A3480" t="str">
            <v>M41102</v>
          </cell>
          <cell r="B3480" t="str">
            <v xml:space="preserve">OPA </v>
          </cell>
          <cell r="C3480" t="str">
            <v xml:space="preserve"> 03</v>
          </cell>
          <cell r="D3480" t="str">
            <v>000</v>
          </cell>
          <cell r="E3480" t="str">
            <v xml:space="preserve">TRK FORK LFT SRT FRT/SIDE LDR 6000 LB             </v>
          </cell>
        </row>
        <row r="3481">
          <cell r="A3481" t="str">
            <v>M41200</v>
          </cell>
          <cell r="B3481" t="str">
            <v xml:space="preserve">OPA </v>
          </cell>
          <cell r="C3481" t="str">
            <v xml:space="preserve"> 03</v>
          </cell>
          <cell r="D3481" t="str">
            <v>000</v>
          </cell>
          <cell r="E3481" t="str">
            <v xml:space="preserve">Rough Terrain Container Handler (RTCH)            </v>
          </cell>
        </row>
        <row r="3482">
          <cell r="A3482" t="str">
            <v>M41300</v>
          </cell>
          <cell r="B3482" t="str">
            <v xml:space="preserve">OPA </v>
          </cell>
          <cell r="C3482" t="str">
            <v xml:space="preserve"> 03</v>
          </cell>
          <cell r="D3482" t="str">
            <v>000</v>
          </cell>
          <cell r="E3482" t="str">
            <v xml:space="preserve">TRUCK, FORK LIFT, DE, PT, RT, 4000 LB             </v>
          </cell>
        </row>
        <row r="3483">
          <cell r="A3483" t="str">
            <v>M41500</v>
          </cell>
          <cell r="B3483" t="str">
            <v xml:space="preserve">OPA </v>
          </cell>
          <cell r="C3483" t="str">
            <v xml:space="preserve"> 03</v>
          </cell>
          <cell r="D3483" t="str">
            <v>000</v>
          </cell>
          <cell r="E3483" t="str">
            <v xml:space="preserve">FRONT/SIDE LOADER FORKLIFT, CBD, PT, 6K           </v>
          </cell>
        </row>
        <row r="3484">
          <cell r="A3484" t="str">
            <v>M41800</v>
          </cell>
          <cell r="B3484" t="str">
            <v xml:space="preserve">OPA </v>
          </cell>
          <cell r="C3484" t="str">
            <v xml:space="preserve"> 03</v>
          </cell>
          <cell r="D3484" t="str">
            <v>000</v>
          </cell>
          <cell r="E3484" t="str">
            <v xml:space="preserve">All Terrain Lifting Army System                   </v>
          </cell>
        </row>
        <row r="3485">
          <cell r="A3485" t="str">
            <v>M41900</v>
          </cell>
          <cell r="B3485" t="str">
            <v xml:space="preserve">OPA </v>
          </cell>
          <cell r="C3485" t="str">
            <v xml:space="preserve"> 03</v>
          </cell>
          <cell r="D3485" t="str">
            <v>000</v>
          </cell>
          <cell r="E3485" t="str">
            <v xml:space="preserve">MHE Extended Service Program (ESP)                </v>
          </cell>
        </row>
        <row r="3486">
          <cell r="A3486" t="str">
            <v>M42400</v>
          </cell>
          <cell r="B3486" t="str">
            <v xml:space="preserve">OPA </v>
          </cell>
          <cell r="C3486" t="str">
            <v xml:space="preserve"> 03</v>
          </cell>
          <cell r="D3486" t="str">
            <v>000</v>
          </cell>
          <cell r="E3486" t="str">
            <v xml:space="preserve">RAILWAY CAR, FLAT, DEPRESSED CENTER               </v>
          </cell>
        </row>
        <row r="3487">
          <cell r="A3487" t="str">
            <v>M43000</v>
          </cell>
          <cell r="B3487" t="str">
            <v xml:space="preserve">OPA </v>
          </cell>
          <cell r="C3487" t="str">
            <v xml:space="preserve"> 03</v>
          </cell>
          <cell r="D3487" t="str">
            <v>000</v>
          </cell>
          <cell r="E3487" t="str">
            <v xml:space="preserve">ASSOCIATED MATERIEL HANDLING EQUIPMENT: MHE       </v>
          </cell>
        </row>
        <row r="3488">
          <cell r="A3488" t="str">
            <v>M44500</v>
          </cell>
          <cell r="B3488" t="str">
            <v xml:space="preserve">OPA </v>
          </cell>
          <cell r="C3488" t="str">
            <v xml:space="preserve"> 03</v>
          </cell>
          <cell r="D3488" t="str">
            <v>000</v>
          </cell>
          <cell r="E3488" t="str">
            <v xml:space="preserve">SMALL TUG                                         </v>
          </cell>
        </row>
        <row r="3489">
          <cell r="A3489" t="str">
            <v>M44600</v>
          </cell>
          <cell r="B3489" t="str">
            <v xml:space="preserve">OPA </v>
          </cell>
          <cell r="C3489" t="str">
            <v xml:space="preserve"> 03</v>
          </cell>
          <cell r="D3489" t="str">
            <v>000</v>
          </cell>
          <cell r="E3489" t="str">
            <v xml:space="preserve">TUG INLAND AND COASTAL WATERWAYS                  </v>
          </cell>
        </row>
        <row r="3490">
          <cell r="A3490" t="str">
            <v>M46000</v>
          </cell>
          <cell r="B3490" t="str">
            <v xml:space="preserve">OPA </v>
          </cell>
          <cell r="C3490" t="str">
            <v xml:space="preserve"> 03</v>
          </cell>
          <cell r="D3490" t="str">
            <v>000</v>
          </cell>
          <cell r="E3490" t="str">
            <v xml:space="preserve">TRUCK CONTAINER HAND SD/LOADER 67,200 LB          </v>
          </cell>
        </row>
        <row r="3491">
          <cell r="A3491" t="str">
            <v>M48200</v>
          </cell>
          <cell r="B3491" t="str">
            <v xml:space="preserve">OPA </v>
          </cell>
          <cell r="C3491" t="str">
            <v xml:space="preserve"> 03</v>
          </cell>
          <cell r="D3491" t="str">
            <v>000</v>
          </cell>
          <cell r="E3491" t="str">
            <v xml:space="preserve">TRUCK, FORK LIFT, GE, SRT, 6000 LB                </v>
          </cell>
        </row>
        <row r="3492">
          <cell r="A3492" t="str">
            <v>M48300</v>
          </cell>
          <cell r="B3492" t="str">
            <v xml:space="preserve">OPA </v>
          </cell>
          <cell r="C3492" t="str">
            <v xml:space="preserve"> 03</v>
          </cell>
          <cell r="D3492" t="str">
            <v>000</v>
          </cell>
          <cell r="E3492" t="str">
            <v xml:space="preserve">TRUCK, FORK LIFT, GE, SRT, 4000 LB                </v>
          </cell>
        </row>
        <row r="3493">
          <cell r="A3493" t="str">
            <v>M48400</v>
          </cell>
          <cell r="B3493" t="str">
            <v xml:space="preserve">OPA </v>
          </cell>
          <cell r="C3493" t="str">
            <v xml:space="preserve"> 03</v>
          </cell>
          <cell r="D3493" t="str">
            <v>000</v>
          </cell>
          <cell r="E3493" t="str">
            <v xml:space="preserve">TRUCK, FORK LIFT, GE, SRT, 2000 LB                </v>
          </cell>
        </row>
        <row r="3494">
          <cell r="A3494" t="str">
            <v>M48700</v>
          </cell>
          <cell r="B3494" t="str">
            <v xml:space="preserve">OPA </v>
          </cell>
          <cell r="C3494" t="str">
            <v xml:space="preserve"> 03</v>
          </cell>
          <cell r="D3494" t="str">
            <v>000</v>
          </cell>
          <cell r="E3494" t="str">
            <v xml:space="preserve">TRACTOR, WHD, WHSE, GE, PT, 4000 LB               </v>
          </cell>
        </row>
        <row r="3495">
          <cell r="A3495" t="str">
            <v>M48800</v>
          </cell>
          <cell r="B3495" t="str">
            <v xml:space="preserve">OPA </v>
          </cell>
          <cell r="C3495" t="str">
            <v xml:space="preserve"> 03</v>
          </cell>
          <cell r="D3495" t="str">
            <v>000</v>
          </cell>
          <cell r="E3495" t="str">
            <v xml:space="preserve">TRUCK, FORK LIFT, DE, PT, RT, 10000 LB            </v>
          </cell>
        </row>
        <row r="3496">
          <cell r="A3496" t="str">
            <v>M48900</v>
          </cell>
          <cell r="B3496" t="str">
            <v xml:space="preserve">OPA </v>
          </cell>
          <cell r="C3496" t="str">
            <v xml:space="preserve"> 03</v>
          </cell>
          <cell r="D3496" t="str">
            <v>000</v>
          </cell>
          <cell r="E3496" t="str">
            <v xml:space="preserve">TRUCK, FORK LIFT, DE, PT, RT, 6000 LB             </v>
          </cell>
        </row>
        <row r="3497">
          <cell r="A3497" t="str">
            <v>M49100</v>
          </cell>
          <cell r="B3497" t="str">
            <v xml:space="preserve">OPA </v>
          </cell>
          <cell r="C3497" t="str">
            <v xml:space="preserve"> 03</v>
          </cell>
          <cell r="D3497" t="str">
            <v>000</v>
          </cell>
          <cell r="E3497" t="str">
            <v xml:space="preserve">TRUCK, FORK LIFT, ELEC, SRT, 2000 LB              </v>
          </cell>
        </row>
        <row r="3498">
          <cell r="A3498" t="str">
            <v>M49200</v>
          </cell>
          <cell r="B3498" t="str">
            <v xml:space="preserve">OPA </v>
          </cell>
          <cell r="C3498" t="str">
            <v xml:space="preserve"> 03</v>
          </cell>
          <cell r="D3498" t="str">
            <v>000</v>
          </cell>
          <cell r="E3498" t="str">
            <v xml:space="preserve">TRUCK, FORK LIFT, ELEC, SRT, 4000 LB              </v>
          </cell>
        </row>
        <row r="3499">
          <cell r="A3499" t="str">
            <v>M49300</v>
          </cell>
          <cell r="B3499" t="str">
            <v xml:space="preserve">OPA </v>
          </cell>
          <cell r="C3499" t="str">
            <v xml:space="preserve"> 03</v>
          </cell>
          <cell r="D3499" t="str">
            <v>000</v>
          </cell>
          <cell r="E3499" t="str">
            <v xml:space="preserve">TRUCK, FORK LIFT, ELEC, SRT, 6000 LB              </v>
          </cell>
        </row>
        <row r="3500">
          <cell r="A3500" t="str">
            <v>M49700</v>
          </cell>
          <cell r="B3500" t="str">
            <v xml:space="preserve">OPA </v>
          </cell>
          <cell r="C3500" t="str">
            <v xml:space="preserve"> 03</v>
          </cell>
          <cell r="D3500" t="str">
            <v>000</v>
          </cell>
          <cell r="E3500" t="str">
            <v xml:space="preserve">TRUCK CONTAINER HAND SD/LOADER 50,000 LB          </v>
          </cell>
        </row>
        <row r="3501">
          <cell r="A3501" t="str">
            <v>M49900</v>
          </cell>
          <cell r="B3501" t="str">
            <v xml:space="preserve">OPA </v>
          </cell>
          <cell r="C3501" t="str">
            <v xml:space="preserve"> 03</v>
          </cell>
          <cell r="D3501" t="str">
            <v>000</v>
          </cell>
          <cell r="E3501" t="str">
            <v xml:space="preserve">RAMP, MOBILE, CONTAINER, LOADING                  </v>
          </cell>
        </row>
        <row r="3502">
          <cell r="A3502" t="str">
            <v>M50000</v>
          </cell>
          <cell r="B3502" t="str">
            <v xml:space="preserve">OPA </v>
          </cell>
          <cell r="C3502" t="str">
            <v xml:space="preserve"> 03</v>
          </cell>
          <cell r="D3502" t="str">
            <v>000</v>
          </cell>
          <cell r="E3502" t="str">
            <v xml:space="preserve">GEN SET, TRL MTD, DE, 15KW 60HZ, PU-405           </v>
          </cell>
        </row>
        <row r="3503">
          <cell r="A3503" t="str">
            <v>M50100</v>
          </cell>
          <cell r="B3503" t="str">
            <v xml:space="preserve">OPA </v>
          </cell>
          <cell r="C3503" t="str">
            <v xml:space="preserve"> 03</v>
          </cell>
          <cell r="D3503" t="str">
            <v>000</v>
          </cell>
          <cell r="E3503" t="str">
            <v xml:space="preserve">GEN SET, DE, 30KW, 400 HZ                         </v>
          </cell>
        </row>
        <row r="3504">
          <cell r="A3504" t="str">
            <v>M50202</v>
          </cell>
          <cell r="B3504" t="str">
            <v xml:space="preserve">OPA </v>
          </cell>
          <cell r="C3504" t="str">
            <v xml:space="preserve"> 03</v>
          </cell>
          <cell r="D3504" t="str">
            <v>000</v>
          </cell>
          <cell r="E3504" t="str">
            <v>Improved Power Distribution Illumination Systems E</v>
          </cell>
        </row>
        <row r="3505">
          <cell r="A3505" t="str">
            <v>M50400</v>
          </cell>
          <cell r="B3505" t="str">
            <v xml:space="preserve">OPA </v>
          </cell>
          <cell r="C3505" t="str">
            <v xml:space="preserve"> 03</v>
          </cell>
          <cell r="D3505" t="str">
            <v>000</v>
          </cell>
          <cell r="E3505" t="str">
            <v xml:space="preserve">GEN SET, DE, 200KW, 60HZ                          </v>
          </cell>
        </row>
        <row r="3506">
          <cell r="A3506" t="str">
            <v>M50600</v>
          </cell>
          <cell r="B3506" t="str">
            <v xml:space="preserve">OPA </v>
          </cell>
          <cell r="C3506" t="str">
            <v xml:space="preserve"> 03</v>
          </cell>
          <cell r="D3506" t="str">
            <v>000</v>
          </cell>
          <cell r="E3506" t="str">
            <v xml:space="preserve">POWER UNIT, AN/MJQ-42                             </v>
          </cell>
        </row>
        <row r="3507">
          <cell r="A3507" t="str">
            <v>M50900</v>
          </cell>
          <cell r="B3507" t="str">
            <v xml:space="preserve">OPA </v>
          </cell>
          <cell r="C3507" t="str">
            <v xml:space="preserve"> 03</v>
          </cell>
          <cell r="D3507" t="str">
            <v>000</v>
          </cell>
          <cell r="E3507" t="str">
            <v xml:space="preserve">GEN SET, TRL MTD, DE, 60KW 60HZ PU-805            </v>
          </cell>
        </row>
        <row r="3508">
          <cell r="A3508" t="str">
            <v>M51000</v>
          </cell>
          <cell r="B3508" t="str">
            <v xml:space="preserve">OPA </v>
          </cell>
          <cell r="C3508" t="str">
            <v xml:space="preserve"> 03</v>
          </cell>
          <cell r="D3508" t="str">
            <v>000</v>
          </cell>
          <cell r="E3508" t="str">
            <v xml:space="preserve">GEN SET, TRL MTD, DE, 60KW 400HZ PU-806           </v>
          </cell>
        </row>
        <row r="3509">
          <cell r="A3509" t="str">
            <v>M51100</v>
          </cell>
          <cell r="B3509" t="str">
            <v xml:space="preserve">OPA </v>
          </cell>
          <cell r="C3509" t="str">
            <v xml:space="preserve"> 03</v>
          </cell>
          <cell r="D3509" t="str">
            <v>000</v>
          </cell>
          <cell r="E3509" t="str">
            <v xml:space="preserve">GEN SET, TRL MTD, AN/MJQ-41                       </v>
          </cell>
        </row>
        <row r="3510">
          <cell r="A3510" t="str">
            <v>M51300</v>
          </cell>
          <cell r="B3510" t="str">
            <v xml:space="preserve">OPA </v>
          </cell>
          <cell r="C3510" t="str">
            <v xml:space="preserve"> 03</v>
          </cell>
          <cell r="D3510" t="str">
            <v>000</v>
          </cell>
          <cell r="E3510" t="str">
            <v xml:space="preserve">GEN SET, GE, 1.5KW, 28V                           </v>
          </cell>
        </row>
        <row r="3511">
          <cell r="A3511" t="str">
            <v>M51600</v>
          </cell>
          <cell r="B3511" t="str">
            <v xml:space="preserve">OPA </v>
          </cell>
          <cell r="C3511" t="str">
            <v xml:space="preserve"> 03</v>
          </cell>
          <cell r="D3511" t="str">
            <v>000</v>
          </cell>
          <cell r="E3511" t="str">
            <v xml:space="preserve">GEN SET, GE, 3KW, 28V                             </v>
          </cell>
        </row>
        <row r="3512">
          <cell r="A3512" t="str">
            <v>M51800</v>
          </cell>
          <cell r="B3512" t="str">
            <v xml:space="preserve">OPA </v>
          </cell>
          <cell r="C3512" t="str">
            <v xml:space="preserve"> 03</v>
          </cell>
          <cell r="D3512" t="str">
            <v>000</v>
          </cell>
          <cell r="E3512" t="str">
            <v xml:space="preserve">GEN SET, 5KW 400HZ ORG                            </v>
          </cell>
        </row>
        <row r="3513">
          <cell r="A3513" t="str">
            <v>M51900</v>
          </cell>
          <cell r="B3513" t="str">
            <v xml:space="preserve">OPA </v>
          </cell>
          <cell r="C3513" t="str">
            <v xml:space="preserve"> 03</v>
          </cell>
          <cell r="D3513" t="str">
            <v>000</v>
          </cell>
          <cell r="E3513" t="str">
            <v xml:space="preserve">GEN SET, TRL MTD, POWER PLANT, AN/MJQ-40          </v>
          </cell>
        </row>
        <row r="3514">
          <cell r="A3514" t="str">
            <v>M52100</v>
          </cell>
          <cell r="B3514" t="str">
            <v xml:space="preserve">OPA </v>
          </cell>
          <cell r="C3514" t="str">
            <v xml:space="preserve"> 03</v>
          </cell>
          <cell r="D3514" t="str">
            <v>000</v>
          </cell>
          <cell r="E3514" t="str">
            <v xml:space="preserve">GEN SET, TRL MTD 15KW 400HZ PU-800                </v>
          </cell>
        </row>
        <row r="3515">
          <cell r="A3515" t="str">
            <v>M52300</v>
          </cell>
          <cell r="B3515" t="str">
            <v xml:space="preserve">OPA </v>
          </cell>
          <cell r="C3515" t="str">
            <v xml:space="preserve"> 03</v>
          </cell>
          <cell r="D3515" t="str">
            <v>000</v>
          </cell>
          <cell r="E3515" t="str">
            <v xml:space="preserve">POWER PLANT, AN/MJQ-38, TRL MTD                   </v>
          </cell>
        </row>
        <row r="3516">
          <cell r="A3516" t="str">
            <v>M52600</v>
          </cell>
          <cell r="B3516" t="str">
            <v xml:space="preserve">OPA </v>
          </cell>
          <cell r="C3516" t="str">
            <v xml:space="preserve"> 03</v>
          </cell>
          <cell r="D3516" t="str">
            <v>000</v>
          </cell>
          <cell r="E3516" t="str">
            <v xml:space="preserve">GEN SET, DE, 15KW, 400HZ                          </v>
          </cell>
        </row>
        <row r="3517">
          <cell r="A3517" t="str">
            <v>M52700</v>
          </cell>
          <cell r="B3517" t="str">
            <v xml:space="preserve">OPA </v>
          </cell>
          <cell r="C3517" t="str">
            <v xml:space="preserve"> 03</v>
          </cell>
          <cell r="D3517" t="str">
            <v>000</v>
          </cell>
          <cell r="E3517" t="str">
            <v xml:space="preserve">GEN SET, TRL MTD, 200KW 60HZ, AN/MJQ-11           </v>
          </cell>
        </row>
        <row r="3518">
          <cell r="A3518" t="str">
            <v>M52900</v>
          </cell>
          <cell r="B3518" t="str">
            <v xml:space="preserve">OPA </v>
          </cell>
          <cell r="C3518" t="str">
            <v xml:space="preserve"> 03</v>
          </cell>
          <cell r="D3518" t="str">
            <v>000</v>
          </cell>
          <cell r="E3518" t="str">
            <v xml:space="preserve">GEN SET, DE, 10KW, 60HZ                           </v>
          </cell>
        </row>
        <row r="3519">
          <cell r="A3519" t="str">
            <v>M53000</v>
          </cell>
          <cell r="B3519" t="str">
            <v xml:space="preserve">OPA </v>
          </cell>
          <cell r="C3519" t="str">
            <v xml:space="preserve"> 03</v>
          </cell>
          <cell r="D3519" t="str">
            <v>000</v>
          </cell>
          <cell r="E3519" t="str">
            <v xml:space="preserve">GEN SET, DED 100 KW60 HZ                          </v>
          </cell>
        </row>
        <row r="3520">
          <cell r="A3520" t="str">
            <v>M53100</v>
          </cell>
          <cell r="B3520" t="str">
            <v xml:space="preserve">OPA </v>
          </cell>
          <cell r="C3520" t="str">
            <v xml:space="preserve"> 03</v>
          </cell>
          <cell r="D3520" t="str">
            <v>000</v>
          </cell>
          <cell r="E3520" t="str">
            <v xml:space="preserve">GEN SET, DE, 60KW, 400HZ                          </v>
          </cell>
        </row>
        <row r="3521">
          <cell r="A3521" t="str">
            <v>M53200</v>
          </cell>
          <cell r="B3521" t="str">
            <v xml:space="preserve">OPA </v>
          </cell>
          <cell r="C3521" t="str">
            <v xml:space="preserve"> 03</v>
          </cell>
          <cell r="D3521" t="str">
            <v>000</v>
          </cell>
          <cell r="E3521" t="str">
            <v xml:space="preserve">GEN SET, DE, 30KW, 60HZ                           </v>
          </cell>
        </row>
        <row r="3522">
          <cell r="A3522" t="str">
            <v>M53400</v>
          </cell>
          <cell r="B3522" t="str">
            <v xml:space="preserve">OPA </v>
          </cell>
          <cell r="C3522" t="str">
            <v xml:space="preserve"> 03</v>
          </cell>
          <cell r="D3522" t="str">
            <v>000</v>
          </cell>
          <cell r="E3522" t="str">
            <v xml:space="preserve">GEN SET, DE, 60KW, 60HZ                           </v>
          </cell>
        </row>
        <row r="3523">
          <cell r="A3523" t="str">
            <v>M53500</v>
          </cell>
          <cell r="B3523" t="str">
            <v xml:space="preserve">OPA </v>
          </cell>
          <cell r="C3523" t="str">
            <v xml:space="preserve"> 03</v>
          </cell>
          <cell r="D3523" t="str">
            <v>000</v>
          </cell>
          <cell r="E3523" t="str">
            <v xml:space="preserve">MEDIUM SETS (5-60 KW)                             </v>
          </cell>
        </row>
        <row r="3524">
          <cell r="A3524" t="str">
            <v>M53600</v>
          </cell>
          <cell r="B3524" t="str">
            <v xml:space="preserve">OPA </v>
          </cell>
          <cell r="C3524" t="str">
            <v xml:space="preserve"> 03</v>
          </cell>
          <cell r="D3524" t="str">
            <v>000</v>
          </cell>
          <cell r="E3524" t="str">
            <v xml:space="preserve">GEN SET, DE, 3KW, 400 HZ                          </v>
          </cell>
        </row>
        <row r="3525">
          <cell r="A3525" t="str">
            <v>M53601</v>
          </cell>
          <cell r="B3525" t="str">
            <v xml:space="preserve">OPA </v>
          </cell>
          <cell r="C3525" t="str">
            <v xml:space="preserve"> 03</v>
          </cell>
          <cell r="D3525" t="str">
            <v>000</v>
          </cell>
          <cell r="E3525" t="str">
            <v xml:space="preserve">GEN SET, GE, 3KW, 400HZ                           </v>
          </cell>
        </row>
        <row r="3526">
          <cell r="A3526" t="str">
            <v>M53700</v>
          </cell>
          <cell r="B3526" t="str">
            <v xml:space="preserve">OPA </v>
          </cell>
          <cell r="C3526" t="str">
            <v xml:space="preserve"> 03</v>
          </cell>
          <cell r="D3526" t="str">
            <v>000</v>
          </cell>
          <cell r="E3526" t="str">
            <v xml:space="preserve">GEN SET, TRL MTD, 10KW 60HZ PU753                 </v>
          </cell>
        </row>
        <row r="3527">
          <cell r="A3527" t="str">
            <v>M53800</v>
          </cell>
          <cell r="B3527" t="str">
            <v xml:space="preserve">OPA </v>
          </cell>
          <cell r="C3527" t="str">
            <v xml:space="preserve"> 03</v>
          </cell>
          <cell r="D3527" t="str">
            <v>000</v>
          </cell>
          <cell r="E3527" t="str">
            <v xml:space="preserve">TRL, MTG F/GEN SET, 5KW, 60HZ, PU-618M            </v>
          </cell>
        </row>
        <row r="3528">
          <cell r="A3528" t="str">
            <v>M54000</v>
          </cell>
          <cell r="B3528" t="str">
            <v xml:space="preserve">OPA </v>
          </cell>
          <cell r="C3528" t="str">
            <v xml:space="preserve"> 03</v>
          </cell>
          <cell r="D3528" t="str">
            <v>000</v>
          </cell>
          <cell r="E3528" t="str">
            <v xml:space="preserve">GEN SET, TRL MTD, PU619, AN/MJQ18                 </v>
          </cell>
        </row>
        <row r="3529">
          <cell r="A3529" t="str">
            <v>M54100</v>
          </cell>
          <cell r="B3529" t="str">
            <v xml:space="preserve">OPA </v>
          </cell>
          <cell r="C3529" t="str">
            <v xml:space="preserve"> 03</v>
          </cell>
          <cell r="D3529" t="str">
            <v>000</v>
          </cell>
          <cell r="E3529" t="str">
            <v xml:space="preserve">TRL, MTG F/GEN SET, 5KW, 60HZ, AN/MJQ-35          </v>
          </cell>
        </row>
        <row r="3530">
          <cell r="A3530" t="str">
            <v>M54300</v>
          </cell>
          <cell r="B3530" t="str">
            <v xml:space="preserve">OPA </v>
          </cell>
          <cell r="C3530" t="str">
            <v xml:space="preserve"> 03</v>
          </cell>
          <cell r="D3530" t="str">
            <v>000</v>
          </cell>
          <cell r="E3530" t="str">
            <v xml:space="preserve">GEN SET, TRL MTD, DE, 30KW 60HZ PU-803            </v>
          </cell>
        </row>
        <row r="3531">
          <cell r="A3531" t="str">
            <v>M54400</v>
          </cell>
          <cell r="B3531" t="str">
            <v xml:space="preserve">OPA </v>
          </cell>
          <cell r="C3531" t="str">
            <v xml:space="preserve"> 03</v>
          </cell>
          <cell r="D3531" t="str">
            <v>000</v>
          </cell>
          <cell r="E3531" t="str">
            <v xml:space="preserve">LARGE SETS (=&gt; 100 KW)                            </v>
          </cell>
        </row>
        <row r="3532">
          <cell r="A3532" t="str">
            <v>M54700</v>
          </cell>
          <cell r="B3532" t="str">
            <v xml:space="preserve">OPA </v>
          </cell>
          <cell r="C3532" t="str">
            <v xml:space="preserve"> 03</v>
          </cell>
          <cell r="D3532" t="str">
            <v>000</v>
          </cell>
          <cell r="E3532" t="str">
            <v xml:space="preserve">GEN SET, TRL MTD, 100KW 60HZ PU495                </v>
          </cell>
        </row>
        <row r="3533">
          <cell r="A3533" t="str">
            <v>M54800</v>
          </cell>
          <cell r="B3533" t="str">
            <v xml:space="preserve">OPA </v>
          </cell>
          <cell r="C3533" t="str">
            <v xml:space="preserve"> 03</v>
          </cell>
          <cell r="D3533" t="str">
            <v>000</v>
          </cell>
          <cell r="E3533" t="str">
            <v xml:space="preserve">TRL, MTG F/GEN SET, 3KW, 60HZ, AN/MJQ-43          </v>
          </cell>
        </row>
        <row r="3534">
          <cell r="A3534" t="str">
            <v>M54900</v>
          </cell>
          <cell r="B3534" t="str">
            <v xml:space="preserve">OPA </v>
          </cell>
          <cell r="C3534" t="str">
            <v xml:space="preserve"> 03</v>
          </cell>
          <cell r="D3534" t="str">
            <v>000</v>
          </cell>
          <cell r="E3534" t="str">
            <v xml:space="preserve">GEN SET, DE, 15KW, 60HZ                           </v>
          </cell>
        </row>
        <row r="3535">
          <cell r="A3535" t="str">
            <v>M55000</v>
          </cell>
          <cell r="B3535" t="str">
            <v xml:space="preserve">OPA </v>
          </cell>
          <cell r="C3535" t="str">
            <v xml:space="preserve"> 03</v>
          </cell>
          <cell r="D3535" t="str">
            <v>000</v>
          </cell>
          <cell r="E3535" t="str">
            <v xml:space="preserve">GEN SET, GE, 1.5KW, 60HZ                          </v>
          </cell>
        </row>
        <row r="3536">
          <cell r="A3536" t="str">
            <v>M55015</v>
          </cell>
          <cell r="B3536" t="str">
            <v xml:space="preserve">OPA </v>
          </cell>
          <cell r="C3536" t="str">
            <v xml:space="preserve"> 03</v>
          </cell>
          <cell r="D3536" t="str">
            <v>000</v>
          </cell>
          <cell r="E3536" t="str">
            <v xml:space="preserve">Electrical Distribution and Control System (EDCS) </v>
          </cell>
        </row>
        <row r="3537">
          <cell r="A3537" t="str">
            <v>M55200</v>
          </cell>
          <cell r="B3537" t="str">
            <v xml:space="preserve">OPA </v>
          </cell>
          <cell r="C3537" t="str">
            <v xml:space="preserve"> 03</v>
          </cell>
          <cell r="D3537" t="str">
            <v>000</v>
          </cell>
          <cell r="E3537" t="str">
            <v xml:space="preserve">GEN SET, GE, 7.5 KW DC 28.5V                      </v>
          </cell>
        </row>
        <row r="3538">
          <cell r="A3538" t="str">
            <v>M55300</v>
          </cell>
          <cell r="B3538" t="str">
            <v xml:space="preserve">OPA </v>
          </cell>
          <cell r="C3538" t="str">
            <v xml:space="preserve"> 03</v>
          </cell>
          <cell r="D3538" t="str">
            <v>000</v>
          </cell>
          <cell r="E3538" t="str">
            <v xml:space="preserve">MIXER, ROTARY TILLER                              </v>
          </cell>
        </row>
        <row r="3539">
          <cell r="A3539" t="str">
            <v>M56300</v>
          </cell>
          <cell r="B3539" t="str">
            <v xml:space="preserve">OPA </v>
          </cell>
          <cell r="C3539" t="str">
            <v xml:space="preserve"> 03</v>
          </cell>
          <cell r="D3539" t="str">
            <v>000</v>
          </cell>
          <cell r="E3539" t="str">
            <v xml:space="preserve">GEN SET, TRL MTD, POWER PLANT AN/MJQ-39           </v>
          </cell>
        </row>
        <row r="3540">
          <cell r="A3540" t="str">
            <v>M56400</v>
          </cell>
          <cell r="B3540" t="str">
            <v xml:space="preserve">OPA </v>
          </cell>
          <cell r="C3540" t="str">
            <v xml:space="preserve"> 03</v>
          </cell>
          <cell r="D3540" t="str">
            <v>000</v>
          </cell>
          <cell r="E3540" t="str">
            <v xml:space="preserve">GEN SET, DE, 750KW 60HZ                           </v>
          </cell>
        </row>
        <row r="3541">
          <cell r="A3541" t="str">
            <v>M56500</v>
          </cell>
          <cell r="B3541" t="str">
            <v xml:space="preserve">OPA </v>
          </cell>
          <cell r="C3541" t="str">
            <v xml:space="preserve"> 03</v>
          </cell>
          <cell r="D3541" t="str">
            <v>000</v>
          </cell>
          <cell r="E3541" t="str">
            <v xml:space="preserve">GEN SET, DE, 10KW, 400HZ                          </v>
          </cell>
        </row>
        <row r="3542">
          <cell r="A3542" t="str">
            <v>M57000</v>
          </cell>
          <cell r="B3542" t="str">
            <v xml:space="preserve">OPA </v>
          </cell>
          <cell r="C3542" t="str">
            <v xml:space="preserve"> 03</v>
          </cell>
          <cell r="D3542" t="str">
            <v>000</v>
          </cell>
          <cell r="E3542" t="str">
            <v xml:space="preserve">POWER UNIT PU-799                                 </v>
          </cell>
        </row>
        <row r="3543">
          <cell r="A3543" t="str">
            <v>M57700</v>
          </cell>
          <cell r="B3543" t="str">
            <v xml:space="preserve">OPA </v>
          </cell>
          <cell r="C3543" t="str">
            <v xml:space="preserve"> 03</v>
          </cell>
          <cell r="D3543" t="str">
            <v>000</v>
          </cell>
          <cell r="E3543" t="str">
            <v xml:space="preserve">GEN SET, 500 KW, 60HZ                             </v>
          </cell>
        </row>
        <row r="3544">
          <cell r="A3544" t="str">
            <v>M57900</v>
          </cell>
          <cell r="B3544" t="str">
            <v xml:space="preserve">OPA </v>
          </cell>
          <cell r="C3544" t="str">
            <v xml:space="preserve"> 03</v>
          </cell>
          <cell r="D3544" t="str">
            <v>000</v>
          </cell>
          <cell r="E3544" t="str">
            <v xml:space="preserve">ELECTRICAL POWER PLANT (EPP III) (PATRIOT)        </v>
          </cell>
        </row>
        <row r="3545">
          <cell r="A3545" t="str">
            <v>M58100</v>
          </cell>
          <cell r="B3545" t="str">
            <v xml:space="preserve">OPA </v>
          </cell>
          <cell r="C3545" t="str">
            <v xml:space="preserve"> 03</v>
          </cell>
          <cell r="D3545" t="str">
            <v>000</v>
          </cell>
          <cell r="E3545" t="str">
            <v xml:space="preserve">GEN SET, DE, 3KW, 60HZ                            </v>
          </cell>
        </row>
        <row r="3546">
          <cell r="A3546" t="str">
            <v>M58200</v>
          </cell>
          <cell r="B3546" t="str">
            <v xml:space="preserve">OPA </v>
          </cell>
          <cell r="C3546" t="str">
            <v xml:space="preserve"> 03</v>
          </cell>
          <cell r="D3546" t="str">
            <v>000</v>
          </cell>
          <cell r="E3546" t="str">
            <v xml:space="preserve">GEN SET, DE, 3KW, 28V                             </v>
          </cell>
        </row>
        <row r="3547">
          <cell r="A3547" t="str">
            <v>M59000</v>
          </cell>
          <cell r="B3547" t="str">
            <v xml:space="preserve">OPA </v>
          </cell>
          <cell r="C3547" t="str">
            <v xml:space="preserve"> 03</v>
          </cell>
          <cell r="D3547" t="str">
            <v>000</v>
          </cell>
          <cell r="E3547" t="str">
            <v xml:space="preserve">GEN SET, GTD, 750KW, 60HZ                         </v>
          </cell>
        </row>
        <row r="3548">
          <cell r="A3548" t="str">
            <v>M59100</v>
          </cell>
          <cell r="B3548" t="str">
            <v xml:space="preserve">OPA </v>
          </cell>
          <cell r="C3548" t="str">
            <v xml:space="preserve"> 03</v>
          </cell>
          <cell r="D3548" t="str">
            <v>000</v>
          </cell>
          <cell r="E3548" t="str">
            <v xml:space="preserve">DISTRIBUTION SYSTEM-150KW                         </v>
          </cell>
        </row>
        <row r="3549">
          <cell r="A3549" t="str">
            <v>M59300</v>
          </cell>
          <cell r="B3549" t="str">
            <v xml:space="preserve">OPA </v>
          </cell>
          <cell r="C3549" t="str">
            <v xml:space="preserve"> 03</v>
          </cell>
          <cell r="D3549" t="str">
            <v>000</v>
          </cell>
          <cell r="E3549" t="str">
            <v xml:space="preserve">GEN SET, DE, 2KW, DC                              </v>
          </cell>
        </row>
        <row r="3550">
          <cell r="A3550" t="str">
            <v>M59400</v>
          </cell>
          <cell r="B3550" t="str">
            <v xml:space="preserve">OPA </v>
          </cell>
          <cell r="C3550" t="str">
            <v xml:space="preserve"> 03</v>
          </cell>
          <cell r="D3550" t="str">
            <v>000</v>
          </cell>
          <cell r="E3550" t="str">
            <v xml:space="preserve">SMALL SETS (2-3 KW)                               </v>
          </cell>
        </row>
        <row r="3551">
          <cell r="A3551" t="str">
            <v>M59500</v>
          </cell>
          <cell r="B3551" t="str">
            <v xml:space="preserve">OPA </v>
          </cell>
          <cell r="C3551" t="str">
            <v xml:space="preserve"> 03</v>
          </cell>
          <cell r="D3551" t="str">
            <v>000</v>
          </cell>
          <cell r="E3551" t="str">
            <v xml:space="preserve">GEN SET, TRL MTD, DE, 30KW 400HZ PU-804           </v>
          </cell>
        </row>
        <row r="3552">
          <cell r="A3552" t="str">
            <v>M60001</v>
          </cell>
          <cell r="B3552" t="str">
            <v xml:space="preserve">OPA </v>
          </cell>
          <cell r="C3552" t="str">
            <v xml:space="preserve"> 03</v>
          </cell>
          <cell r="D3552" t="str">
            <v>000</v>
          </cell>
          <cell r="E3552" t="str">
            <v xml:space="preserve">Remote Demolition Systems                         </v>
          </cell>
        </row>
        <row r="3553">
          <cell r="A3553" t="str">
            <v>M60002</v>
          </cell>
          <cell r="B3553" t="str">
            <v xml:space="preserve">OPA </v>
          </cell>
          <cell r="C3553" t="str">
            <v xml:space="preserve"> 03</v>
          </cell>
          <cell r="D3553" t="str">
            <v>000</v>
          </cell>
          <cell r="E3553" t="str">
            <v xml:space="preserve">RADIO FREQUENCY RAMS                              </v>
          </cell>
        </row>
        <row r="3554">
          <cell r="A3554" t="str">
            <v>M60003</v>
          </cell>
          <cell r="B3554" t="str">
            <v xml:space="preserve">OPA </v>
          </cell>
          <cell r="C3554" t="str">
            <v xml:space="preserve"> 03</v>
          </cell>
          <cell r="D3554" t="str">
            <v>000</v>
          </cell>
          <cell r="E3554" t="str">
            <v xml:space="preserve">MI RAMS                                           </v>
          </cell>
        </row>
        <row r="3555">
          <cell r="A3555" t="str">
            <v>M60101</v>
          </cell>
          <cell r="B3555" t="str">
            <v xml:space="preserve">OPA </v>
          </cell>
          <cell r="C3555" t="str">
            <v xml:space="preserve"> 03</v>
          </cell>
          <cell r="D3555" t="str">
            <v>000</v>
          </cell>
          <cell r="E3555" t="str">
            <v xml:space="preserve">MINE CLEARING AND PROOFING SYSTEMS                </v>
          </cell>
        </row>
        <row r="3556">
          <cell r="A3556" t="str">
            <v>M60200</v>
          </cell>
          <cell r="B3556" t="str">
            <v xml:space="preserve">OPA </v>
          </cell>
          <cell r="C3556" t="str">
            <v xml:space="preserve"> 02</v>
          </cell>
          <cell r="D3556" t="str">
            <v>000</v>
          </cell>
          <cell r="E3556" t="str">
            <v xml:space="preserve">ICIDS                                             </v>
          </cell>
        </row>
        <row r="3557">
          <cell r="A3557" t="str">
            <v>M60300</v>
          </cell>
          <cell r="B3557" t="str">
            <v xml:space="preserve">OPA </v>
          </cell>
          <cell r="C3557" t="str">
            <v xml:space="preserve"> 03</v>
          </cell>
          <cell r="D3557" t="str">
            <v>000</v>
          </cell>
          <cell r="E3557" t="str">
            <v xml:space="preserve">FUEL SYSTEM SUPPLY POINT                          </v>
          </cell>
        </row>
        <row r="3558">
          <cell r="A3558" t="str">
            <v>M61100</v>
          </cell>
          <cell r="B3558" t="str">
            <v xml:space="preserve">OPA </v>
          </cell>
          <cell r="C3558" t="str">
            <v xml:space="preserve"> 03</v>
          </cell>
          <cell r="D3558" t="str">
            <v>000</v>
          </cell>
          <cell r="E3558" t="str">
            <v xml:space="preserve">PUMPS, WATER &amp; FUEL                               </v>
          </cell>
        </row>
        <row r="3559">
          <cell r="A3559" t="str">
            <v>M61200</v>
          </cell>
          <cell r="B3559" t="str">
            <v xml:space="preserve">OPA </v>
          </cell>
          <cell r="C3559" t="str">
            <v xml:space="preserve"> 03</v>
          </cell>
          <cell r="D3559" t="str">
            <v>000</v>
          </cell>
          <cell r="E3559" t="str">
            <v xml:space="preserve">PUMPS, WATER AND FUEL                             </v>
          </cell>
        </row>
        <row r="3560">
          <cell r="A3560" t="str">
            <v>M61400</v>
          </cell>
          <cell r="B3560" t="str">
            <v xml:space="preserve">OPA </v>
          </cell>
          <cell r="C3560" t="str">
            <v xml:space="preserve"> 03</v>
          </cell>
          <cell r="D3560" t="str">
            <v>000</v>
          </cell>
          <cell r="E3560" t="str">
            <v xml:space="preserve">REMOTE ORDNANCE NEUTRALIZATION DEVICE             </v>
          </cell>
        </row>
        <row r="3561">
          <cell r="A3561" t="str">
            <v>M61401</v>
          </cell>
          <cell r="B3561" t="str">
            <v xml:space="preserve">OPA </v>
          </cell>
          <cell r="C3561" t="str">
            <v xml:space="preserve"> 03</v>
          </cell>
          <cell r="D3561" t="str">
            <v>000</v>
          </cell>
          <cell r="E3561" t="str">
            <v xml:space="preserve">Standard Automotive Tool Set (SATS)               </v>
          </cell>
        </row>
        <row r="3562">
          <cell r="A3562" t="str">
            <v>M61402</v>
          </cell>
          <cell r="B3562" t="str">
            <v xml:space="preserve">OPA </v>
          </cell>
          <cell r="C3562" t="str">
            <v xml:space="preserve"> 03</v>
          </cell>
          <cell r="D3562" t="str">
            <v>000</v>
          </cell>
          <cell r="E3562" t="str">
            <v xml:space="preserve">Family of Sets, Kits and Outfits                  </v>
          </cell>
        </row>
        <row r="3563">
          <cell r="A3563" t="str">
            <v>M61500</v>
          </cell>
          <cell r="B3563" t="str">
            <v xml:space="preserve">OPA </v>
          </cell>
          <cell r="C3563" t="str">
            <v xml:space="preserve"> 03</v>
          </cell>
          <cell r="D3563" t="str">
            <v>000</v>
          </cell>
          <cell r="E3563" t="str">
            <v xml:space="preserve">Shop Equipment, Contact Maintenance (SECM)        </v>
          </cell>
        </row>
        <row r="3564">
          <cell r="A3564" t="str">
            <v>M61600</v>
          </cell>
          <cell r="B3564" t="str">
            <v xml:space="preserve">OPA </v>
          </cell>
          <cell r="C3564" t="str">
            <v xml:space="preserve"> 03</v>
          </cell>
          <cell r="D3564" t="str">
            <v>000</v>
          </cell>
          <cell r="E3564" t="str">
            <v xml:space="preserve">SHOP EQ ELECTRICAL RPR SEMI-TRL MTD               </v>
          </cell>
        </row>
        <row r="3565">
          <cell r="A3565" t="str">
            <v>M61700</v>
          </cell>
          <cell r="B3565" t="str">
            <v xml:space="preserve">OPA </v>
          </cell>
          <cell r="C3565" t="str">
            <v xml:space="preserve"> 03</v>
          </cell>
          <cell r="D3565" t="str">
            <v>000</v>
          </cell>
          <cell r="E3565" t="str">
            <v xml:space="preserve">SHOP EQUIP ELECTRONIC SEMI-TRLM                   </v>
          </cell>
        </row>
        <row r="3566">
          <cell r="A3566" t="str">
            <v>M61800</v>
          </cell>
          <cell r="B3566" t="str">
            <v xml:space="preserve">OPA </v>
          </cell>
          <cell r="C3566" t="str">
            <v xml:space="preserve"> 03</v>
          </cell>
          <cell r="D3566" t="str">
            <v>000</v>
          </cell>
          <cell r="E3566" t="str">
            <v xml:space="preserve">SHOP EQUIPMENT, GP REPAIR, SEMI-TRL MTD           </v>
          </cell>
        </row>
        <row r="3567">
          <cell r="A3567" t="str">
            <v>M61900</v>
          </cell>
          <cell r="B3567" t="str">
            <v xml:space="preserve">OPA </v>
          </cell>
          <cell r="C3567" t="str">
            <v xml:space="preserve"> 03</v>
          </cell>
          <cell r="D3567" t="str">
            <v>000</v>
          </cell>
          <cell r="E3567" t="str">
            <v xml:space="preserve">SHOPEQUIPMENT, ORG REPAIR, TRK MTD                </v>
          </cell>
        </row>
        <row r="3568">
          <cell r="A3568" t="str">
            <v>M62000</v>
          </cell>
          <cell r="B3568" t="str">
            <v xml:space="preserve">OPA </v>
          </cell>
          <cell r="C3568" t="str">
            <v xml:space="preserve"> 03</v>
          </cell>
          <cell r="D3568" t="str">
            <v>000</v>
          </cell>
          <cell r="E3568" t="str">
            <v xml:space="preserve">SHOP EQ WDWK BASE MAINT TRL MTD                   </v>
          </cell>
        </row>
        <row r="3569">
          <cell r="A3569" t="str">
            <v>M62100</v>
          </cell>
          <cell r="B3569" t="str">
            <v xml:space="preserve">OPA </v>
          </cell>
          <cell r="C3569" t="str">
            <v xml:space="preserve"> 03</v>
          </cell>
          <cell r="D3569" t="str">
            <v>000</v>
          </cell>
          <cell r="E3569" t="str">
            <v xml:space="preserve">REMOTE CONTROLLED RECON MONITOR                   </v>
          </cell>
        </row>
        <row r="3570">
          <cell r="A3570" t="str">
            <v>M62300</v>
          </cell>
          <cell r="B3570" t="str">
            <v xml:space="preserve">OPA </v>
          </cell>
          <cell r="C3570" t="str">
            <v xml:space="preserve"> 03</v>
          </cell>
          <cell r="D3570" t="str">
            <v>000</v>
          </cell>
          <cell r="E3570" t="str">
            <v xml:space="preserve">TANK/PUMP UNIT LIQ DISP F/TRK MOUNTING            </v>
          </cell>
        </row>
        <row r="3571">
          <cell r="A3571" t="str">
            <v>M62400</v>
          </cell>
          <cell r="B3571" t="str">
            <v xml:space="preserve">OPA </v>
          </cell>
          <cell r="C3571" t="str">
            <v xml:space="preserve"> 03</v>
          </cell>
          <cell r="D3571" t="str">
            <v>000</v>
          </cell>
          <cell r="E3571" t="str">
            <v xml:space="preserve">TOOL OUTFIT, PIONEER, PORTABLE SET                </v>
          </cell>
        </row>
        <row r="3572">
          <cell r="A3572" t="str">
            <v>M62550</v>
          </cell>
          <cell r="B3572" t="str">
            <v xml:space="preserve">OPA </v>
          </cell>
          <cell r="C3572" t="str">
            <v xml:space="preserve"> 03</v>
          </cell>
          <cell r="D3572" t="str">
            <v>000</v>
          </cell>
          <cell r="E3572" t="str">
            <v xml:space="preserve">M25 STABILIZED BINOCULAR                          </v>
          </cell>
        </row>
        <row r="3573">
          <cell r="A3573" t="str">
            <v>M62700</v>
          </cell>
          <cell r="B3573" t="str">
            <v xml:space="preserve">OPA </v>
          </cell>
          <cell r="C3573" t="str">
            <v xml:space="preserve"> 03</v>
          </cell>
          <cell r="D3573" t="str">
            <v>000</v>
          </cell>
          <cell r="E3573" t="str">
            <v xml:space="preserve">Shop Equipment, Welding (SEW)                     </v>
          </cell>
        </row>
        <row r="3574">
          <cell r="A3574" t="str">
            <v>M62811</v>
          </cell>
          <cell r="B3574" t="str">
            <v xml:space="preserve">OPA </v>
          </cell>
          <cell r="C3574" t="str">
            <v xml:space="preserve"> 03</v>
          </cell>
          <cell r="D3574" t="str">
            <v>000</v>
          </cell>
          <cell r="E3574" t="str">
            <v xml:space="preserve">REFRIGERATION TOOL KIT (RTK)                      </v>
          </cell>
        </row>
        <row r="3575">
          <cell r="A3575" t="str">
            <v>M63300</v>
          </cell>
          <cell r="B3575" t="str">
            <v xml:space="preserve">OPA </v>
          </cell>
          <cell r="C3575" t="str">
            <v xml:space="preserve"> 03</v>
          </cell>
          <cell r="D3575" t="str">
            <v>000</v>
          </cell>
          <cell r="E3575" t="str">
            <v xml:space="preserve">WELDING MACHINE ELECTARC 350 AMP (CC-C)           </v>
          </cell>
        </row>
        <row r="3576">
          <cell r="A3576" t="str">
            <v>M63800</v>
          </cell>
          <cell r="B3576" t="str">
            <v xml:space="preserve">OPA </v>
          </cell>
          <cell r="C3576" t="str">
            <v xml:space="preserve"> 03</v>
          </cell>
          <cell r="D3576" t="str">
            <v>000</v>
          </cell>
          <cell r="E3576" t="str">
            <v xml:space="preserve">50 GPM PUMP, AUXILLARY UTILITY                    </v>
          </cell>
        </row>
        <row r="3577">
          <cell r="A3577" t="str">
            <v>M63900</v>
          </cell>
          <cell r="B3577" t="str">
            <v xml:space="preserve">OPA </v>
          </cell>
          <cell r="C3577" t="str">
            <v xml:space="preserve"> 03</v>
          </cell>
          <cell r="D3577" t="str">
            <v>000</v>
          </cell>
          <cell r="E3577" t="str">
            <v xml:space="preserve">PUMP ASSY, UNREGULATED, 350 GPM                   </v>
          </cell>
        </row>
        <row r="3578">
          <cell r="A3578" t="str">
            <v>M64000</v>
          </cell>
          <cell r="B3578" t="str">
            <v xml:space="preserve">OPA </v>
          </cell>
          <cell r="C3578" t="str">
            <v xml:space="preserve"> 03</v>
          </cell>
          <cell r="D3578" t="str">
            <v>000</v>
          </cell>
          <cell r="E3578" t="str">
            <v xml:space="preserve">FORWARD AREA REFUELING EQUIPMENT (FARE)           </v>
          </cell>
        </row>
        <row r="3579">
          <cell r="A3579" t="str">
            <v>M64100</v>
          </cell>
          <cell r="B3579" t="str">
            <v xml:space="preserve">OPA </v>
          </cell>
          <cell r="C3579" t="str">
            <v xml:space="preserve"> 03</v>
          </cell>
          <cell r="D3579" t="str">
            <v>000</v>
          </cell>
          <cell r="E3579" t="str">
            <v xml:space="preserve">LUBRICATING + SERVICING UNIT, TRL MTD             </v>
          </cell>
        </row>
        <row r="3580">
          <cell r="A3580" t="str">
            <v>M64900</v>
          </cell>
          <cell r="B3580" t="str">
            <v xml:space="preserve">OPA </v>
          </cell>
          <cell r="C3580" t="str">
            <v xml:space="preserve"> 03</v>
          </cell>
          <cell r="D3580" t="str">
            <v>000</v>
          </cell>
          <cell r="E3580" t="str">
            <v xml:space="preserve">TANK ASSEMBLY FAB COLLAPSIBLE POL 10000G          </v>
          </cell>
        </row>
        <row r="3581">
          <cell r="A3581" t="str">
            <v>M65800</v>
          </cell>
          <cell r="B3581" t="str">
            <v xml:space="preserve">OPA </v>
          </cell>
          <cell r="C3581" t="str">
            <v xml:space="preserve"> 03</v>
          </cell>
          <cell r="D3581" t="str">
            <v>000</v>
          </cell>
          <cell r="E3581" t="str">
            <v xml:space="preserve">Field Feeding Equipment                           </v>
          </cell>
        </row>
        <row r="3582">
          <cell r="A3582" t="str">
            <v>M65801</v>
          </cell>
          <cell r="B3582" t="str">
            <v xml:space="preserve">OPA </v>
          </cell>
          <cell r="C3582" t="str">
            <v xml:space="preserve"> 03</v>
          </cell>
          <cell r="D3582" t="str">
            <v>000</v>
          </cell>
          <cell r="E3582" t="str">
            <v xml:space="preserve">REFRIGERATED CONTAINER SYSTEMS                    </v>
          </cell>
        </row>
        <row r="3583">
          <cell r="A3583" t="str">
            <v>M65802</v>
          </cell>
          <cell r="B3583" t="str">
            <v xml:space="preserve">OPA </v>
          </cell>
          <cell r="C3583" t="str">
            <v xml:space="preserve"> 03</v>
          </cell>
          <cell r="D3583" t="str">
            <v>000</v>
          </cell>
          <cell r="E3583" t="str">
            <v xml:space="preserve">SANITATION CENTER, FIELD FEEDING (FSC)            </v>
          </cell>
        </row>
        <row r="3584">
          <cell r="A3584" t="str">
            <v>M65803</v>
          </cell>
          <cell r="B3584" t="str">
            <v xml:space="preserve">OPA </v>
          </cell>
          <cell r="C3584" t="str">
            <v xml:space="preserve"> 03</v>
          </cell>
          <cell r="D3584" t="str">
            <v>000</v>
          </cell>
          <cell r="E3584" t="str">
            <v xml:space="preserve">KITCHEN, CONTAINERIZED,  FIELD (CK)               </v>
          </cell>
        </row>
        <row r="3585">
          <cell r="A3585" t="str">
            <v>M65804</v>
          </cell>
          <cell r="B3585" t="str">
            <v xml:space="preserve">OPA </v>
          </cell>
          <cell r="C3585" t="str">
            <v xml:space="preserve"> 03</v>
          </cell>
          <cell r="D3585" t="str">
            <v>000</v>
          </cell>
          <cell r="E3585" t="str">
            <v xml:space="preserve">Battlefield Kitchen                               </v>
          </cell>
        </row>
        <row r="3586">
          <cell r="A3586" t="str">
            <v>M65805</v>
          </cell>
          <cell r="B3586" t="str">
            <v xml:space="preserve">OPA </v>
          </cell>
          <cell r="C3586" t="str">
            <v xml:space="preserve"> 03</v>
          </cell>
          <cell r="D3586" t="str">
            <v>000</v>
          </cell>
          <cell r="E3586" t="str">
            <v>KITCHEN, CO LEVEL FIELD FEEDING-ENHANCED (KCLFF-E)</v>
          </cell>
        </row>
        <row r="3587">
          <cell r="A3587" t="str">
            <v>M65806</v>
          </cell>
          <cell r="B3587" t="str">
            <v xml:space="preserve">OPA </v>
          </cell>
          <cell r="C3587" t="str">
            <v xml:space="preserve"> 03</v>
          </cell>
          <cell r="D3587" t="str">
            <v>000</v>
          </cell>
          <cell r="E3587" t="str">
            <v xml:space="preserve">Assault Kitchen (AK)                              </v>
          </cell>
        </row>
        <row r="3588">
          <cell r="A3588" t="str">
            <v>M66000</v>
          </cell>
          <cell r="B3588" t="str">
            <v xml:space="preserve">OPA </v>
          </cell>
          <cell r="C3588" t="str">
            <v xml:space="preserve"> 03</v>
          </cell>
          <cell r="D3588" t="str">
            <v>000</v>
          </cell>
          <cell r="E3588" t="str">
            <v xml:space="preserve">TANK, FABRIC, COLLAPS WTR 3000 GAL SEMI           </v>
          </cell>
        </row>
        <row r="3589">
          <cell r="A3589" t="str">
            <v>M66200</v>
          </cell>
          <cell r="B3589" t="str">
            <v xml:space="preserve">OPA </v>
          </cell>
          <cell r="C3589" t="str">
            <v xml:space="preserve"> 03</v>
          </cell>
          <cell r="D3589" t="str">
            <v>000</v>
          </cell>
          <cell r="E3589" t="str">
            <v xml:space="preserve">POWER PLANT, AN/MJQ-36,5KW 60HZ DED               </v>
          </cell>
        </row>
        <row r="3590">
          <cell r="A3590" t="str">
            <v>M66500</v>
          </cell>
          <cell r="B3590" t="str">
            <v xml:space="preserve">OPA </v>
          </cell>
          <cell r="C3590" t="str">
            <v xml:space="preserve"> 03</v>
          </cell>
          <cell r="D3590" t="str">
            <v>000</v>
          </cell>
          <cell r="E3590" t="str">
            <v xml:space="preserve">SANITATION CENTER, FIELD FEEDING (FSC)            </v>
          </cell>
        </row>
        <row r="3591">
          <cell r="A3591" t="str">
            <v>M66600</v>
          </cell>
          <cell r="B3591" t="str">
            <v xml:space="preserve">OPA </v>
          </cell>
          <cell r="C3591" t="str">
            <v xml:space="preserve"> 03</v>
          </cell>
          <cell r="D3591" t="str">
            <v>000</v>
          </cell>
          <cell r="E3591" t="str">
            <v xml:space="preserve">GROUND FUEL PETROLEUM TESTING KIT                 </v>
          </cell>
        </row>
        <row r="3592">
          <cell r="A3592" t="str">
            <v>M67300</v>
          </cell>
          <cell r="B3592" t="str">
            <v xml:space="preserve">OPA </v>
          </cell>
          <cell r="C3592" t="str">
            <v xml:space="preserve"> 03</v>
          </cell>
          <cell r="D3592" t="str">
            <v>000</v>
          </cell>
          <cell r="E3592" t="str">
            <v xml:space="preserve">APPS/PHOTOLOCATORS                                </v>
          </cell>
        </row>
        <row r="3593">
          <cell r="A3593" t="str">
            <v>M67400</v>
          </cell>
          <cell r="B3593" t="str">
            <v xml:space="preserve">OPA </v>
          </cell>
          <cell r="C3593" t="str">
            <v xml:space="preserve"> 03</v>
          </cell>
          <cell r="D3593" t="str">
            <v>000</v>
          </cell>
          <cell r="E3593" t="str">
            <v xml:space="preserve">DECON APPARATUS:  PWR DRVN LT WT, M17             </v>
          </cell>
        </row>
        <row r="3594">
          <cell r="A3594" t="str">
            <v>M67401</v>
          </cell>
          <cell r="B3594" t="str">
            <v>CBIP</v>
          </cell>
          <cell r="C3594" t="str">
            <v xml:space="preserve"> 03</v>
          </cell>
          <cell r="D3594" t="str">
            <v>000</v>
          </cell>
          <cell r="E3594" t="str">
            <v xml:space="preserve">M17 LTWT Decon System                             </v>
          </cell>
        </row>
        <row r="3595">
          <cell r="A3595" t="str">
            <v>M67501</v>
          </cell>
          <cell r="B3595" t="str">
            <v xml:space="preserve">OPA </v>
          </cell>
          <cell r="C3595" t="str">
            <v xml:space="preserve"> 03</v>
          </cell>
          <cell r="D3595" t="str">
            <v>000</v>
          </cell>
          <cell r="E3595" t="str">
            <v>JOINT PLATFORM INTERIOR DECONTAMINATION (JPID) SYS</v>
          </cell>
        </row>
        <row r="3596">
          <cell r="A3596" t="str">
            <v>M67502</v>
          </cell>
          <cell r="B3596" t="str">
            <v xml:space="preserve">OPA </v>
          </cell>
          <cell r="C3596" t="str">
            <v xml:space="preserve"> 03</v>
          </cell>
          <cell r="D3596" t="str">
            <v>000</v>
          </cell>
          <cell r="E3596" t="str">
            <v xml:space="preserve">JS SENSITIVE EQUIPMENT DECONTAMINATION (JSSED)    </v>
          </cell>
        </row>
        <row r="3597">
          <cell r="A3597" t="str">
            <v>M67503</v>
          </cell>
          <cell r="B3597" t="str">
            <v xml:space="preserve">OPA </v>
          </cell>
          <cell r="C3597" t="str">
            <v xml:space="preserve"> 03</v>
          </cell>
          <cell r="D3597" t="str">
            <v>000</v>
          </cell>
          <cell r="E3597" t="str">
            <v xml:space="preserve">JS TRANSPORTABLE DECON SYS - LARGE SCALE          </v>
          </cell>
        </row>
        <row r="3598">
          <cell r="A3598" t="str">
            <v>M68500</v>
          </cell>
          <cell r="B3598" t="str">
            <v xml:space="preserve">OPA </v>
          </cell>
          <cell r="C3598" t="str">
            <v xml:space="preserve"> 03</v>
          </cell>
          <cell r="D3598" t="str">
            <v>000</v>
          </cell>
          <cell r="E3598" t="str">
            <v xml:space="preserve">LAB PETROLEUM MODULAR BASE                        </v>
          </cell>
        </row>
        <row r="3599">
          <cell r="A3599" t="str">
            <v>M72100</v>
          </cell>
          <cell r="B3599" t="str">
            <v xml:space="preserve">OPA </v>
          </cell>
          <cell r="C3599" t="str">
            <v xml:space="preserve"> 03</v>
          </cell>
          <cell r="D3599" t="str">
            <v>000</v>
          </cell>
          <cell r="E3599" t="str">
            <v xml:space="preserve">FLOODLIGHT SET, ELEC, TRL MTD, 3 LIGHTS           </v>
          </cell>
        </row>
        <row r="3600">
          <cell r="A3600" t="str">
            <v>M73000</v>
          </cell>
          <cell r="B3600" t="str">
            <v xml:space="preserve">OPA </v>
          </cell>
          <cell r="C3600" t="str">
            <v xml:space="preserve"> 03</v>
          </cell>
          <cell r="D3600" t="str">
            <v>000</v>
          </cell>
          <cell r="E3600" t="str">
            <v xml:space="preserve">AVIATION FUEL TESTING KIT                         </v>
          </cell>
        </row>
        <row r="3601">
          <cell r="A3601" t="str">
            <v>M73300</v>
          </cell>
          <cell r="B3601" t="str">
            <v xml:space="preserve">OPA </v>
          </cell>
          <cell r="C3601" t="str">
            <v xml:space="preserve"> 03</v>
          </cell>
          <cell r="D3601" t="str">
            <v>000</v>
          </cell>
          <cell r="E3601" t="str">
            <v xml:space="preserve">PETROLEUM QUALITY SURVELLIANCE LAB                </v>
          </cell>
        </row>
        <row r="3602">
          <cell r="A3602" t="str">
            <v>M73400</v>
          </cell>
          <cell r="B3602" t="str">
            <v xml:space="preserve">OPA </v>
          </cell>
          <cell r="C3602" t="str">
            <v xml:space="preserve"> 03</v>
          </cell>
          <cell r="D3602" t="str">
            <v>000</v>
          </cell>
          <cell r="E3602" t="str">
            <v xml:space="preserve">LIGHTSET GENERAL ILLUMINATION                     </v>
          </cell>
        </row>
        <row r="3603">
          <cell r="A3603" t="str">
            <v>M73800</v>
          </cell>
          <cell r="B3603" t="str">
            <v xml:space="preserve">OPA </v>
          </cell>
          <cell r="C3603" t="str">
            <v xml:space="preserve"> 03</v>
          </cell>
          <cell r="D3603" t="str">
            <v>000</v>
          </cell>
          <cell r="E3603" t="str">
            <v xml:space="preserve">TSS-MAP LAYOUT MODULE                             </v>
          </cell>
        </row>
        <row r="3604">
          <cell r="A3604" t="str">
            <v>M74200</v>
          </cell>
          <cell r="B3604" t="str">
            <v xml:space="preserve">OPA </v>
          </cell>
          <cell r="C3604" t="str">
            <v xml:space="preserve"> 03</v>
          </cell>
          <cell r="D3604" t="str">
            <v>000</v>
          </cell>
          <cell r="E3604" t="str">
            <v xml:space="preserve">TSS-PHOTOMECHANICAL MODULE                        </v>
          </cell>
        </row>
        <row r="3605">
          <cell r="A3605" t="str">
            <v>M74300</v>
          </cell>
          <cell r="B3605" t="str">
            <v xml:space="preserve">OPA </v>
          </cell>
          <cell r="C3605" t="str">
            <v xml:space="preserve"> 03</v>
          </cell>
          <cell r="D3605" t="str">
            <v>000</v>
          </cell>
          <cell r="E3605" t="str">
            <v xml:space="preserve">TSS-PLATE PROCESSING MODULE                       </v>
          </cell>
        </row>
        <row r="3606">
          <cell r="A3606" t="str">
            <v>M75700</v>
          </cell>
          <cell r="B3606" t="str">
            <v xml:space="preserve">OPA </v>
          </cell>
          <cell r="C3606" t="str">
            <v xml:space="preserve"> 02</v>
          </cell>
          <cell r="D3606" t="str">
            <v>000</v>
          </cell>
          <cell r="E3606" t="str">
            <v xml:space="preserve">POSITION AZIMUTH DETERMINING SYS (PADS)           </v>
          </cell>
        </row>
        <row r="3607">
          <cell r="A3607" t="str">
            <v>M77700</v>
          </cell>
          <cell r="B3607" t="str">
            <v xml:space="preserve">OPA </v>
          </cell>
          <cell r="C3607" t="str">
            <v xml:space="preserve"> 03</v>
          </cell>
          <cell r="D3607" t="str">
            <v>000</v>
          </cell>
          <cell r="E3607" t="str">
            <v xml:space="preserve">MOBILE INTEGRATED REMAINS COLLECTION SYSTEM       </v>
          </cell>
        </row>
        <row r="3608">
          <cell r="A3608" t="str">
            <v>M78500</v>
          </cell>
          <cell r="B3608" t="str">
            <v xml:space="preserve">OPA </v>
          </cell>
          <cell r="C3608" t="str">
            <v xml:space="preserve"> 03</v>
          </cell>
          <cell r="D3608" t="str">
            <v>000</v>
          </cell>
          <cell r="E3608" t="str">
            <v xml:space="preserve">Dual Row Airdrop System                           </v>
          </cell>
        </row>
        <row r="3609">
          <cell r="A3609" t="str">
            <v>M78501</v>
          </cell>
          <cell r="B3609" t="str">
            <v xml:space="preserve">OPA </v>
          </cell>
          <cell r="C3609" t="str">
            <v xml:space="preserve"> 03</v>
          </cell>
          <cell r="D3609" t="str">
            <v>000</v>
          </cell>
          <cell r="E3609" t="str">
            <v xml:space="preserve">Type V Platform System                            </v>
          </cell>
        </row>
        <row r="3610">
          <cell r="A3610" t="str">
            <v>M79000</v>
          </cell>
          <cell r="B3610" t="str">
            <v xml:space="preserve">OPA </v>
          </cell>
          <cell r="C3610" t="str">
            <v xml:space="preserve"> 03</v>
          </cell>
          <cell r="D3610" t="str">
            <v>000</v>
          </cell>
          <cell r="E3610" t="str">
            <v xml:space="preserve">Family of Camouflage Systems                      </v>
          </cell>
        </row>
        <row r="3611">
          <cell r="A3611" t="str">
            <v>M79900</v>
          </cell>
          <cell r="B3611" t="str">
            <v xml:space="preserve">OPA </v>
          </cell>
          <cell r="C3611" t="str">
            <v xml:space="preserve"> 03</v>
          </cell>
          <cell r="D3611" t="str">
            <v>000</v>
          </cell>
          <cell r="E3611" t="str">
            <v xml:space="preserve">MINE COUNTERMEASURE, ELECTRONIC                   </v>
          </cell>
        </row>
        <row r="3612">
          <cell r="A3612" t="str">
            <v>M80100</v>
          </cell>
          <cell r="B3612" t="str">
            <v xml:space="preserve">OPA </v>
          </cell>
          <cell r="C3612" t="str">
            <v xml:space="preserve"> 03</v>
          </cell>
          <cell r="D3612" t="str">
            <v>000</v>
          </cell>
          <cell r="E3612" t="str">
            <v xml:space="preserve">METALLIC MINE DETECTOR, VEHICLE MOUNTED           </v>
          </cell>
        </row>
        <row r="3613">
          <cell r="A3613" t="str">
            <v>M80101</v>
          </cell>
          <cell r="B3613" t="str">
            <v xml:space="preserve">OPA </v>
          </cell>
          <cell r="C3613" t="str">
            <v xml:space="preserve"> 03</v>
          </cell>
          <cell r="D3613" t="str">
            <v>000</v>
          </cell>
          <cell r="E3613" t="str">
            <v xml:space="preserve">Rapid Equipping Soldier Support Equipment         </v>
          </cell>
        </row>
        <row r="3614">
          <cell r="A3614" t="str">
            <v>M80102</v>
          </cell>
          <cell r="B3614" t="str">
            <v xml:space="preserve">OPA </v>
          </cell>
          <cell r="C3614" t="str">
            <v xml:space="preserve"> 03</v>
          </cell>
          <cell r="D3614" t="str">
            <v>000</v>
          </cell>
          <cell r="E3614" t="str">
            <v xml:space="preserve">IED DEFEAT EQUIPMENT                              </v>
          </cell>
        </row>
        <row r="3615">
          <cell r="A3615" t="str">
            <v>M80200</v>
          </cell>
          <cell r="B3615" t="str">
            <v xml:space="preserve">OPA </v>
          </cell>
          <cell r="C3615" t="str">
            <v xml:space="preserve"> 03</v>
          </cell>
          <cell r="D3615" t="str">
            <v>000</v>
          </cell>
          <cell r="E3615" t="str">
            <v xml:space="preserve">Force Provider                                    </v>
          </cell>
        </row>
        <row r="3616">
          <cell r="A3616" t="str">
            <v>M80300</v>
          </cell>
          <cell r="B3616" t="str">
            <v xml:space="preserve">OPA </v>
          </cell>
          <cell r="C3616" t="str">
            <v xml:space="preserve"> 03</v>
          </cell>
          <cell r="D3616" t="str">
            <v>000</v>
          </cell>
          <cell r="E3616" t="str">
            <v xml:space="preserve">HVY DISTR EXPL LAUNCHE                            </v>
          </cell>
        </row>
        <row r="3617">
          <cell r="A3617" t="str">
            <v>M80301</v>
          </cell>
          <cell r="B3617" t="str">
            <v xml:space="preserve">OPA </v>
          </cell>
          <cell r="C3617" t="str">
            <v xml:space="preserve"> 03</v>
          </cell>
          <cell r="D3617" t="str">
            <v>000</v>
          </cell>
          <cell r="E3617" t="str">
            <v xml:space="preserve">GROUND SOLDIER SYSTEM                             </v>
          </cell>
        </row>
        <row r="3618">
          <cell r="A3618" t="str">
            <v>M80400</v>
          </cell>
          <cell r="B3618" t="str">
            <v xml:space="preserve">OPA </v>
          </cell>
          <cell r="C3618" t="str">
            <v xml:space="preserve"> 03</v>
          </cell>
          <cell r="D3618" t="str">
            <v>000</v>
          </cell>
          <cell r="E3618" t="str">
            <v xml:space="preserve">Robotic Combat Support System (RCSS)              </v>
          </cell>
        </row>
        <row r="3619">
          <cell r="A3619" t="str">
            <v>M80500</v>
          </cell>
          <cell r="B3619" t="str">
            <v xml:space="preserve">OPA </v>
          </cell>
          <cell r="C3619" t="str">
            <v xml:space="preserve"> 03</v>
          </cell>
          <cell r="D3619" t="str">
            <v>000</v>
          </cell>
          <cell r="E3619" t="str">
            <v xml:space="preserve">Land Warrior                                      </v>
          </cell>
        </row>
        <row r="3620">
          <cell r="A3620" t="str">
            <v>M80600</v>
          </cell>
          <cell r="B3620" t="str">
            <v xml:space="preserve">OPA </v>
          </cell>
          <cell r="C3620" t="str">
            <v xml:space="preserve"> 03</v>
          </cell>
          <cell r="D3620" t="str">
            <v>000</v>
          </cell>
          <cell r="E3620" t="str">
            <v xml:space="preserve">MOUNTED SOLDIER SYSTEM                            </v>
          </cell>
        </row>
        <row r="3621">
          <cell r="A3621" t="str">
            <v>M82400</v>
          </cell>
          <cell r="B3621" t="str">
            <v xml:space="preserve">OPA </v>
          </cell>
          <cell r="C3621" t="str">
            <v xml:space="preserve"> 03</v>
          </cell>
          <cell r="D3621" t="str">
            <v>000</v>
          </cell>
          <cell r="E3621" t="str">
            <v xml:space="preserve">BATH UNIT, PORTABLE                               </v>
          </cell>
        </row>
        <row r="3622">
          <cell r="A3622" t="str">
            <v>M82700</v>
          </cell>
          <cell r="B3622" t="str">
            <v xml:space="preserve">OPA </v>
          </cell>
          <cell r="C3622" t="str">
            <v xml:space="preserve"> 03</v>
          </cell>
          <cell r="D3622" t="str">
            <v>000</v>
          </cell>
          <cell r="E3622" t="str">
            <v xml:space="preserve">LAUNDRIES, SHOWERS AND LATRINES                   </v>
          </cell>
        </row>
        <row r="3623">
          <cell r="A3623" t="str">
            <v>M82701</v>
          </cell>
          <cell r="B3623" t="str">
            <v xml:space="preserve">OPA </v>
          </cell>
          <cell r="C3623" t="str">
            <v xml:space="preserve"> 03</v>
          </cell>
          <cell r="D3623" t="str">
            <v>000</v>
          </cell>
          <cell r="E3623" t="str">
            <v xml:space="preserve">LAUNDRY ADVANCED SYSTEM (LADS)                    </v>
          </cell>
        </row>
        <row r="3624">
          <cell r="A3624" t="str">
            <v>M82702</v>
          </cell>
          <cell r="B3624" t="str">
            <v xml:space="preserve">OPA </v>
          </cell>
          <cell r="C3624" t="str">
            <v xml:space="preserve"> 03</v>
          </cell>
          <cell r="D3624" t="str">
            <v>000</v>
          </cell>
          <cell r="E3624" t="str">
            <v xml:space="preserve">12 HEAD SHOWER                                    </v>
          </cell>
        </row>
        <row r="3625">
          <cell r="A3625" t="str">
            <v>M82703</v>
          </cell>
          <cell r="B3625" t="str">
            <v xml:space="preserve">OPA </v>
          </cell>
          <cell r="C3625" t="str">
            <v xml:space="preserve"> 03</v>
          </cell>
          <cell r="D3625" t="str">
            <v>000</v>
          </cell>
          <cell r="E3625" t="str">
            <v xml:space="preserve">CONTAINERIZED SELF-SERVICE LAUNDRY (CSSL)         </v>
          </cell>
        </row>
        <row r="3626">
          <cell r="A3626" t="str">
            <v>M82704</v>
          </cell>
          <cell r="B3626" t="str">
            <v xml:space="preserve">OPA </v>
          </cell>
          <cell r="C3626" t="str">
            <v xml:space="preserve"> 03</v>
          </cell>
          <cell r="D3626" t="str">
            <v>000</v>
          </cell>
          <cell r="E3626" t="str">
            <v xml:space="preserve">CONTAINERIZED SHOWER (CS)                         </v>
          </cell>
        </row>
        <row r="3627">
          <cell r="A3627" t="str">
            <v>M82705</v>
          </cell>
          <cell r="B3627" t="str">
            <v xml:space="preserve">OPA </v>
          </cell>
          <cell r="C3627" t="str">
            <v xml:space="preserve"> 03</v>
          </cell>
          <cell r="D3627" t="str">
            <v>000</v>
          </cell>
          <cell r="E3627" t="str">
            <v xml:space="preserve">MATURING THEATER LATRINE                          </v>
          </cell>
        </row>
        <row r="3628">
          <cell r="A3628" t="str">
            <v>M82706</v>
          </cell>
          <cell r="B3628" t="str">
            <v xml:space="preserve">OPA </v>
          </cell>
          <cell r="C3628" t="str">
            <v xml:space="preserve"> 03</v>
          </cell>
          <cell r="D3628" t="str">
            <v>000</v>
          </cell>
          <cell r="E3628" t="str">
            <v xml:space="preserve">Containerized Latrine System                      </v>
          </cell>
        </row>
        <row r="3629">
          <cell r="A3629" t="str">
            <v>M82707</v>
          </cell>
          <cell r="B3629" t="str">
            <v xml:space="preserve">OPA </v>
          </cell>
          <cell r="C3629" t="str">
            <v xml:space="preserve"> 03</v>
          </cell>
          <cell r="D3629" t="str">
            <v>000</v>
          </cell>
          <cell r="E3629" t="str">
            <v xml:space="preserve">CONTAINERIZED BATCH LAUNDRY (CBL)                 </v>
          </cell>
        </row>
        <row r="3630">
          <cell r="A3630" t="str">
            <v>M82708</v>
          </cell>
          <cell r="B3630" t="str">
            <v xml:space="preserve">OPA </v>
          </cell>
          <cell r="C3630" t="str">
            <v xml:space="preserve"> 03</v>
          </cell>
          <cell r="D3630" t="str">
            <v>000</v>
          </cell>
          <cell r="E3630" t="str">
            <v xml:space="preserve">Containerized Batch Laundry                       </v>
          </cell>
        </row>
        <row r="3631">
          <cell r="A3631" t="str">
            <v>M82900</v>
          </cell>
          <cell r="B3631" t="str">
            <v xml:space="preserve">OPA </v>
          </cell>
          <cell r="C3631" t="str">
            <v xml:space="preserve"> 03</v>
          </cell>
          <cell r="D3631" t="str">
            <v>000</v>
          </cell>
          <cell r="E3631" t="str">
            <v xml:space="preserve">CLOTHING REPAIR SHOP TRLR MTD 2 WHL LESS POWER    </v>
          </cell>
        </row>
        <row r="3632">
          <cell r="A3632" t="str">
            <v>M83700</v>
          </cell>
          <cell r="B3632" t="str">
            <v xml:space="preserve">OPA </v>
          </cell>
          <cell r="C3632" t="str">
            <v xml:space="preserve"> 03</v>
          </cell>
          <cell r="D3632" t="str">
            <v>000</v>
          </cell>
          <cell r="E3632" t="str">
            <v xml:space="preserve">TRUCK, STRADDLE, CARRY, 30000 LB                  </v>
          </cell>
        </row>
        <row r="3633">
          <cell r="A3633" t="str">
            <v>M84900</v>
          </cell>
          <cell r="B3633" t="str">
            <v xml:space="preserve">OPA </v>
          </cell>
          <cell r="C3633" t="str">
            <v xml:space="preserve"> 03</v>
          </cell>
          <cell r="D3633" t="str">
            <v>000</v>
          </cell>
          <cell r="E3633" t="str">
            <v xml:space="preserve">REFRIG UNIT, GED, 10000 BTU                       </v>
          </cell>
        </row>
        <row r="3634">
          <cell r="A3634" t="str">
            <v>M85700</v>
          </cell>
          <cell r="B3634" t="str">
            <v xml:space="preserve">OPA </v>
          </cell>
          <cell r="C3634" t="str">
            <v xml:space="preserve"> 03</v>
          </cell>
          <cell r="D3634" t="str">
            <v>000</v>
          </cell>
          <cell r="E3634" t="str">
            <v xml:space="preserve">REEFER UNIT, PRE-FAB, 4000 CU FT                  </v>
          </cell>
        </row>
        <row r="3635">
          <cell r="A3635" t="str">
            <v>M86200</v>
          </cell>
          <cell r="B3635" t="str">
            <v xml:space="preserve">OPA </v>
          </cell>
          <cell r="C3635" t="str">
            <v xml:space="preserve"> 03</v>
          </cell>
          <cell r="D3635" t="str">
            <v>000</v>
          </cell>
          <cell r="E3635" t="str">
            <v xml:space="preserve">LAUNDRY &amp; DECON DRY CLEANING SYS (LADDS)          </v>
          </cell>
        </row>
        <row r="3636">
          <cell r="A3636" t="str">
            <v>M86400</v>
          </cell>
          <cell r="B3636" t="str">
            <v xml:space="preserve">OPA </v>
          </cell>
          <cell r="C3636" t="str">
            <v xml:space="preserve"> 03</v>
          </cell>
          <cell r="D3636" t="str">
            <v>000</v>
          </cell>
          <cell r="E3636" t="str">
            <v xml:space="preserve">KITCHEN, CONTAINERIZED, FIELD                     </v>
          </cell>
        </row>
        <row r="3637">
          <cell r="A3637" t="str">
            <v>M86600</v>
          </cell>
          <cell r="B3637" t="str">
            <v xml:space="preserve">OPA </v>
          </cell>
          <cell r="C3637" t="str">
            <v xml:space="preserve"> 03</v>
          </cell>
          <cell r="D3637" t="str">
            <v>000</v>
          </cell>
          <cell r="E3637" t="str">
            <v xml:space="preserve">FIELD KITCHEN,MOBILE, TRL MTD.                    </v>
          </cell>
        </row>
        <row r="3638">
          <cell r="A3638" t="str">
            <v>M87000</v>
          </cell>
          <cell r="B3638" t="str">
            <v xml:space="preserve">OPA </v>
          </cell>
          <cell r="C3638" t="str">
            <v xml:space="preserve"> 02</v>
          </cell>
          <cell r="D3638" t="str">
            <v>000</v>
          </cell>
          <cell r="E3638" t="str">
            <v xml:space="preserve">SIMPLIFIED TEST EQUIP (FAMILY)                    </v>
          </cell>
        </row>
        <row r="3639">
          <cell r="A3639" t="str">
            <v>M87001</v>
          </cell>
          <cell r="B3639" t="str">
            <v xml:space="preserve">OPA </v>
          </cell>
          <cell r="C3639" t="str">
            <v xml:space="preserve"> 02</v>
          </cell>
          <cell r="D3639" t="str">
            <v>000</v>
          </cell>
          <cell r="E3639" t="str">
            <v xml:space="preserve">SIMP TEST EQUIP - INTERNAL COMBUST ENGS           </v>
          </cell>
        </row>
        <row r="3640">
          <cell r="A3640" t="str">
            <v>M87003</v>
          </cell>
          <cell r="B3640" t="str">
            <v xml:space="preserve">OPA </v>
          </cell>
          <cell r="C3640" t="str">
            <v xml:space="preserve"> 02</v>
          </cell>
          <cell r="D3640" t="str">
            <v>000</v>
          </cell>
          <cell r="E3640" t="str">
            <v xml:space="preserve">CORE ELECTRONIC AUTO TEST (STE-X)                 </v>
          </cell>
        </row>
        <row r="3641">
          <cell r="A3641" t="str">
            <v>M87600</v>
          </cell>
          <cell r="B3641" t="str">
            <v xml:space="preserve">OPA </v>
          </cell>
          <cell r="C3641" t="str">
            <v xml:space="preserve"> 03</v>
          </cell>
          <cell r="D3641" t="str">
            <v>000</v>
          </cell>
          <cell r="E3641" t="str">
            <v xml:space="preserve">LAUNDRY UNIT/TRL MTD                              </v>
          </cell>
        </row>
        <row r="3642">
          <cell r="A3642" t="str">
            <v>M87801</v>
          </cell>
          <cell r="B3642" t="str">
            <v xml:space="preserve">OPA </v>
          </cell>
          <cell r="C3642" t="str">
            <v xml:space="preserve"> 03</v>
          </cell>
          <cell r="D3642" t="str">
            <v>000</v>
          </cell>
          <cell r="E3642" t="str">
            <v xml:space="preserve">TS-4549, TELECOMMUNICATION TEST SET               </v>
          </cell>
        </row>
        <row r="3643">
          <cell r="A3643" t="str">
            <v>M88000</v>
          </cell>
          <cell r="B3643" t="str">
            <v xml:space="preserve">OPA </v>
          </cell>
          <cell r="C3643" t="str">
            <v xml:space="preserve"> 03</v>
          </cell>
          <cell r="D3643" t="str">
            <v>000</v>
          </cell>
          <cell r="E3643" t="str">
            <v xml:space="preserve">MATURING THEATRE LATRINE                          </v>
          </cell>
        </row>
        <row r="3644">
          <cell r="A3644" t="str">
            <v>M88001</v>
          </cell>
          <cell r="B3644" t="str">
            <v xml:space="preserve">OPA </v>
          </cell>
          <cell r="C3644" t="str">
            <v xml:space="preserve"> 03</v>
          </cell>
          <cell r="D3644" t="str">
            <v>000</v>
          </cell>
          <cell r="E3644" t="str">
            <v xml:space="preserve">CONTAINERIZED SELF SERVICE LAUNDRY (CSSL)         </v>
          </cell>
        </row>
        <row r="3645">
          <cell r="A3645" t="str">
            <v>M90101</v>
          </cell>
          <cell r="B3645" t="str">
            <v xml:space="preserve">OPA </v>
          </cell>
          <cell r="C3645" t="str">
            <v xml:space="preserve"> 03</v>
          </cell>
          <cell r="D3645" t="str">
            <v>000</v>
          </cell>
          <cell r="E3645" t="str">
            <v xml:space="preserve">Base Defense Systems (BDS)                        </v>
          </cell>
        </row>
        <row r="3646">
          <cell r="A3646" t="str">
            <v>M90102</v>
          </cell>
          <cell r="B3646" t="str">
            <v xml:space="preserve">OPA </v>
          </cell>
          <cell r="C3646" t="str">
            <v xml:space="preserve"> 03</v>
          </cell>
          <cell r="D3646" t="str">
            <v>000</v>
          </cell>
          <cell r="E3646" t="str">
            <v xml:space="preserve">BATTLEFIELD ANTI-INTRUSION SYSTEM (BAIS)          </v>
          </cell>
        </row>
        <row r="3647">
          <cell r="A3647" t="str">
            <v>M90103</v>
          </cell>
          <cell r="B3647" t="str">
            <v xml:space="preserve">OPA </v>
          </cell>
          <cell r="C3647" t="str">
            <v xml:space="preserve"> 03</v>
          </cell>
          <cell r="D3647" t="str">
            <v>000</v>
          </cell>
          <cell r="E3647" t="str">
            <v xml:space="preserve">TACTICAL PHYSICAL SECURITY EQUIPMENT (TPSE)       </v>
          </cell>
        </row>
        <row r="3648">
          <cell r="A3648" t="str">
            <v>M90104</v>
          </cell>
          <cell r="B3648" t="str">
            <v xml:space="preserve">OPA </v>
          </cell>
          <cell r="C3648" t="str">
            <v xml:space="preserve"> 03</v>
          </cell>
          <cell r="D3648" t="str">
            <v>000</v>
          </cell>
          <cell r="E3648" t="str">
            <v xml:space="preserve">LIGHTING KIT, MOTION DETECTOR (LKMD), AN/GAR-2    </v>
          </cell>
        </row>
        <row r="3649">
          <cell r="A3649" t="str">
            <v>M90105</v>
          </cell>
          <cell r="B3649" t="str">
            <v xml:space="preserve">OPA </v>
          </cell>
          <cell r="C3649" t="str">
            <v xml:space="preserve"> 03</v>
          </cell>
          <cell r="D3649" t="str">
            <v>000</v>
          </cell>
          <cell r="E3649" t="str">
            <v xml:space="preserve">ACOUSTIC HAILING DEVICE (AHD)                     </v>
          </cell>
        </row>
        <row r="3650">
          <cell r="A3650" t="str">
            <v>M90106</v>
          </cell>
          <cell r="B3650" t="str">
            <v xml:space="preserve">OPA </v>
          </cell>
          <cell r="C3650" t="str">
            <v xml:space="preserve"> 03</v>
          </cell>
          <cell r="D3650" t="str">
            <v>000</v>
          </cell>
          <cell r="E3650" t="str">
            <v xml:space="preserve">IntegGrdSecSurvRespC (IGSSR-C)                    </v>
          </cell>
        </row>
        <row r="3651">
          <cell r="A3651" t="str">
            <v>M90108</v>
          </cell>
          <cell r="B3651" t="str">
            <v xml:space="preserve">OPA </v>
          </cell>
          <cell r="C3651" t="str">
            <v xml:space="preserve"> 03</v>
          </cell>
          <cell r="D3651" t="str">
            <v>000</v>
          </cell>
          <cell r="E3651" t="str">
            <v xml:space="preserve">NON-INTRUSIVE INSPECTION SYSTEMS (NIIS)           </v>
          </cell>
        </row>
        <row r="3652">
          <cell r="A3652" t="str">
            <v>M90115</v>
          </cell>
          <cell r="B3652" t="str">
            <v xml:space="preserve">OPA </v>
          </cell>
          <cell r="C3652" t="str">
            <v xml:space="preserve"> 03</v>
          </cell>
          <cell r="D3652" t="str">
            <v>000</v>
          </cell>
          <cell r="E3652" t="str">
            <v xml:space="preserve">INTEG BASE DEF NONSTAND EQUIP (IBD NS-E) KITTING  </v>
          </cell>
        </row>
        <row r="3653">
          <cell r="A3653" t="str">
            <v>M90200</v>
          </cell>
          <cell r="B3653" t="str">
            <v xml:space="preserve">OPA </v>
          </cell>
          <cell r="C3653" t="str">
            <v xml:space="preserve"> 03</v>
          </cell>
          <cell r="D3653" t="str">
            <v>000</v>
          </cell>
          <cell r="E3653" t="str">
            <v xml:space="preserve">LAUNCHER, MINE CLEAR LINE CHG TRLR MOUNTING       </v>
          </cell>
        </row>
        <row r="3654">
          <cell r="A3654" t="str">
            <v>M90202</v>
          </cell>
          <cell r="B3654" t="str">
            <v xml:space="preserve">OPA </v>
          </cell>
          <cell r="C3654" t="str">
            <v xml:space="preserve"> 03</v>
          </cell>
          <cell r="D3654" t="str">
            <v>000</v>
          </cell>
          <cell r="E3654" t="str">
            <v xml:space="preserve">BATTLEFILELD ANTI-INTRUSION SYSTEM (BAIS)         </v>
          </cell>
        </row>
        <row r="3655">
          <cell r="A3655" t="str">
            <v>M90204</v>
          </cell>
          <cell r="B3655" t="str">
            <v xml:space="preserve">OPA </v>
          </cell>
          <cell r="C3655" t="str">
            <v xml:space="preserve"> 03</v>
          </cell>
          <cell r="D3655" t="str">
            <v>000</v>
          </cell>
          <cell r="E3655" t="str">
            <v xml:space="preserve">LIGHTING KIT, MOTION DETECTOR (LKMD), AN/GAR-2    </v>
          </cell>
        </row>
        <row r="3656">
          <cell r="A3656" t="str">
            <v>M90212</v>
          </cell>
          <cell r="B3656" t="str">
            <v xml:space="preserve">OPA </v>
          </cell>
          <cell r="C3656" t="str">
            <v xml:space="preserve"> 03</v>
          </cell>
          <cell r="D3656" t="str">
            <v>000</v>
          </cell>
          <cell r="E3656" t="str">
            <v xml:space="preserve">GRND-BASED OPNL SURV SYS (EXPED) (GBOSS-E)        </v>
          </cell>
        </row>
        <row r="3657">
          <cell r="A3657" t="str">
            <v>M90220</v>
          </cell>
          <cell r="B3657" t="str">
            <v xml:space="preserve">OPA </v>
          </cell>
          <cell r="C3657" t="str">
            <v xml:space="preserve"> 03</v>
          </cell>
          <cell r="D3657" t="str">
            <v>000</v>
          </cell>
          <cell r="E3657" t="str">
            <v xml:space="preserve">TACTICAL SECURITY SYSTEM (TSS)                    </v>
          </cell>
        </row>
        <row r="3658">
          <cell r="A3658" t="str">
            <v>M90230</v>
          </cell>
          <cell r="B3658" t="str">
            <v xml:space="preserve">OPA </v>
          </cell>
          <cell r="C3658" t="str">
            <v xml:space="preserve"> 03</v>
          </cell>
          <cell r="D3658" t="str">
            <v>000</v>
          </cell>
          <cell r="E3658" t="str">
            <v xml:space="preserve">ENTRY CONTROL (EC)                                </v>
          </cell>
        </row>
        <row r="3659">
          <cell r="A3659" t="str">
            <v>M90231</v>
          </cell>
          <cell r="B3659" t="str">
            <v xml:space="preserve">OPA </v>
          </cell>
          <cell r="C3659" t="str">
            <v xml:space="preserve"> 03</v>
          </cell>
          <cell r="D3659" t="str">
            <v>000</v>
          </cell>
          <cell r="E3659" t="str">
            <v xml:space="preserve">BASE ALERT SYSTEM (BAS)                           </v>
          </cell>
        </row>
        <row r="3660">
          <cell r="A3660" t="str">
            <v>M90800</v>
          </cell>
          <cell r="B3660" t="str">
            <v xml:space="preserve">OPA </v>
          </cell>
          <cell r="C3660" t="str">
            <v xml:space="preserve"> 03</v>
          </cell>
          <cell r="D3660" t="str">
            <v>000</v>
          </cell>
          <cell r="E3660" t="str">
            <v xml:space="preserve">ASSAULT HOSELINE SYSTEM                           </v>
          </cell>
        </row>
        <row r="3661">
          <cell r="A3661" t="str">
            <v>M90900</v>
          </cell>
          <cell r="B3661" t="str">
            <v xml:space="preserve">OPA </v>
          </cell>
          <cell r="C3661" t="str">
            <v xml:space="preserve"> 03</v>
          </cell>
          <cell r="D3661" t="str">
            <v>000</v>
          </cell>
          <cell r="E3661" t="str">
            <v xml:space="preserve">HEATER DUCT TYPE, 250,000/400,000 BTU             </v>
          </cell>
        </row>
        <row r="3662">
          <cell r="A3662" t="str">
            <v>M91111</v>
          </cell>
          <cell r="B3662" t="str">
            <v xml:space="preserve">OPA </v>
          </cell>
          <cell r="C3662" t="str">
            <v xml:space="preserve"> 03</v>
          </cell>
          <cell r="D3662" t="str">
            <v>000</v>
          </cell>
          <cell r="E3662" t="str">
            <v xml:space="preserve">Field Confirmatory Integrated System Variant      </v>
          </cell>
        </row>
        <row r="3663">
          <cell r="A3663" t="str">
            <v>M91900</v>
          </cell>
          <cell r="B3663" t="str">
            <v xml:space="preserve">OPA </v>
          </cell>
          <cell r="C3663" t="str">
            <v xml:space="preserve"> 03</v>
          </cell>
          <cell r="D3663" t="str">
            <v>000</v>
          </cell>
          <cell r="E3663" t="str">
            <v xml:space="preserve">CONTAINER, REFRIGERATION, 8X8X20                  </v>
          </cell>
        </row>
        <row r="3664">
          <cell r="A3664" t="str">
            <v>M92000</v>
          </cell>
          <cell r="B3664" t="str">
            <v xml:space="preserve">OPA </v>
          </cell>
          <cell r="C3664" t="str">
            <v xml:space="preserve"> 03</v>
          </cell>
          <cell r="D3664" t="str">
            <v>000</v>
          </cell>
          <cell r="E3664" t="str">
            <v xml:space="preserve">SHIPPING CONTAINER                                </v>
          </cell>
        </row>
        <row r="3665">
          <cell r="A3665" t="str">
            <v>M92300</v>
          </cell>
          <cell r="B3665" t="str">
            <v xml:space="preserve">OPA </v>
          </cell>
          <cell r="C3665" t="str">
            <v xml:space="preserve"> 03</v>
          </cell>
          <cell r="D3665" t="str">
            <v>000</v>
          </cell>
          <cell r="E3665" t="str">
            <v>RECONNAISSANCE SYSTEM NUCLEAR - BIOLOGICAL CHEMICA</v>
          </cell>
        </row>
        <row r="3666">
          <cell r="A3666" t="str">
            <v>M92303</v>
          </cell>
          <cell r="B3666" t="str">
            <v xml:space="preserve">OPA </v>
          </cell>
          <cell r="C3666" t="str">
            <v xml:space="preserve"> 03</v>
          </cell>
          <cell r="D3666" t="str">
            <v>000</v>
          </cell>
          <cell r="E3666" t="str">
            <v xml:space="preserve">JOINT NUCLEAR, BIOLOGICAL CHEM RECON SYS (JNBCRS) </v>
          </cell>
        </row>
        <row r="3667">
          <cell r="A3667" t="str">
            <v>M93000</v>
          </cell>
          <cell r="B3667" t="str">
            <v xml:space="preserve">OPA </v>
          </cell>
          <cell r="C3667" t="str">
            <v xml:space="preserve"> 03</v>
          </cell>
          <cell r="D3667" t="str">
            <v>000</v>
          </cell>
          <cell r="E3667" t="str">
            <v xml:space="preserve">BIO INTEGRATED DETECTOR SYSTEM (BIDS)             </v>
          </cell>
        </row>
        <row r="3668">
          <cell r="A3668" t="str">
            <v>M93001</v>
          </cell>
          <cell r="B3668" t="str">
            <v>CBIP</v>
          </cell>
          <cell r="C3668" t="str">
            <v xml:space="preserve"> 03</v>
          </cell>
          <cell r="D3668" t="str">
            <v>000</v>
          </cell>
          <cell r="E3668" t="str">
            <v xml:space="preserve">BIO INTEGRATED DETECTOR SYSTEM (BIDS)             </v>
          </cell>
        </row>
        <row r="3669">
          <cell r="A3669" t="str">
            <v>M93502</v>
          </cell>
          <cell r="B3669" t="str">
            <v xml:space="preserve">OPA </v>
          </cell>
          <cell r="C3669" t="str">
            <v xml:space="preserve"> 03</v>
          </cell>
          <cell r="D3669" t="str">
            <v>000</v>
          </cell>
          <cell r="E3669" t="str">
            <v>ALARM BIOLOGICAL AGENT AUTOMATIC: INTEGRATED DET S</v>
          </cell>
        </row>
        <row r="3670">
          <cell r="A3670" t="str">
            <v>M94000</v>
          </cell>
          <cell r="B3670" t="str">
            <v xml:space="preserve">OPA </v>
          </cell>
          <cell r="C3670" t="str">
            <v xml:space="preserve"> 03</v>
          </cell>
          <cell r="D3670" t="str">
            <v>000</v>
          </cell>
          <cell r="E3670" t="str">
            <v xml:space="preserve">FILTER SEPARATOR, 350 GPM                         </v>
          </cell>
        </row>
        <row r="3671">
          <cell r="A3671" t="str">
            <v>M95800</v>
          </cell>
          <cell r="B3671" t="str">
            <v xml:space="preserve">OPA </v>
          </cell>
          <cell r="C3671" t="str">
            <v xml:space="preserve"> 03</v>
          </cell>
          <cell r="D3671" t="str">
            <v>000</v>
          </cell>
          <cell r="E3671" t="str">
            <v xml:space="preserve">PROTECTION ASSESSMENT TEST SYSTEM                 </v>
          </cell>
        </row>
        <row r="3672">
          <cell r="A3672" t="str">
            <v>M95801</v>
          </cell>
          <cell r="B3672" t="str">
            <v>CBIP</v>
          </cell>
          <cell r="C3672" t="str">
            <v xml:space="preserve"> 03</v>
          </cell>
          <cell r="D3672" t="str">
            <v>000</v>
          </cell>
          <cell r="E3672" t="str">
            <v xml:space="preserve">PROTECTION ASSESSMENT TEST SYSTEM (PATS) M41      </v>
          </cell>
        </row>
        <row r="3673">
          <cell r="A3673" t="str">
            <v>M96200</v>
          </cell>
          <cell r="B3673" t="str">
            <v xml:space="preserve">OPA </v>
          </cell>
          <cell r="C3673" t="str">
            <v xml:space="preserve"> 03</v>
          </cell>
          <cell r="D3673" t="str">
            <v>000</v>
          </cell>
          <cell r="E3673" t="str">
            <v xml:space="preserve">SIM DET CHEM AGENT AUTO ALARM XM81                </v>
          </cell>
        </row>
        <row r="3674">
          <cell r="A3674" t="str">
            <v>M96501</v>
          </cell>
          <cell r="B3674" t="str">
            <v xml:space="preserve">OPA </v>
          </cell>
          <cell r="C3674" t="str">
            <v xml:space="preserve"> 03</v>
          </cell>
          <cell r="D3674" t="str">
            <v>000</v>
          </cell>
          <cell r="E3674" t="str">
            <v xml:space="preserve">GENERAL PURPOSE TEST EQUIPMENT (GPETE)            </v>
          </cell>
        </row>
        <row r="3675">
          <cell r="A3675" t="str">
            <v>M96600</v>
          </cell>
          <cell r="B3675" t="str">
            <v xml:space="preserve">OPA </v>
          </cell>
          <cell r="C3675" t="str">
            <v xml:space="preserve"> 03</v>
          </cell>
          <cell r="D3675" t="str">
            <v>000</v>
          </cell>
          <cell r="E3675" t="str">
            <v xml:space="preserve">DISPENSER, RIOT CONTROL AGENT, M33A1              </v>
          </cell>
        </row>
        <row r="3676">
          <cell r="A3676" t="str">
            <v>M96800</v>
          </cell>
          <cell r="B3676" t="str">
            <v xml:space="preserve">OPA </v>
          </cell>
          <cell r="C3676" t="str">
            <v xml:space="preserve"> 03</v>
          </cell>
          <cell r="D3676" t="str">
            <v>000</v>
          </cell>
          <cell r="E3676" t="str">
            <v xml:space="preserve">REMOTE SENSING CHEMICAL AGENT ALARM XM21          </v>
          </cell>
        </row>
        <row r="3677">
          <cell r="A3677" t="str">
            <v>M97200</v>
          </cell>
          <cell r="B3677" t="str">
            <v xml:space="preserve">OPA </v>
          </cell>
          <cell r="C3677" t="str">
            <v xml:space="preserve"> 03</v>
          </cell>
          <cell r="D3677" t="str">
            <v>000</v>
          </cell>
          <cell r="E3677" t="str">
            <v xml:space="preserve">CALIBRATION SECONDARY TRANSFER GEN STDS           </v>
          </cell>
        </row>
        <row r="3678">
          <cell r="A3678" t="str">
            <v>M97400</v>
          </cell>
          <cell r="B3678" t="str">
            <v xml:space="preserve">OPA </v>
          </cell>
          <cell r="C3678" t="str">
            <v xml:space="preserve"> 03</v>
          </cell>
          <cell r="D3678" t="str">
            <v>000</v>
          </cell>
          <cell r="E3678" t="str">
            <v xml:space="preserve">SIMP COLL PROT EQUIP M20                          </v>
          </cell>
        </row>
        <row r="3679">
          <cell r="A3679" t="str">
            <v>M97800</v>
          </cell>
          <cell r="B3679" t="str">
            <v xml:space="preserve">OPA </v>
          </cell>
          <cell r="C3679" t="str">
            <v xml:space="preserve"> 03</v>
          </cell>
          <cell r="D3679" t="str">
            <v>000</v>
          </cell>
          <cell r="E3679" t="str">
            <v xml:space="preserve">ALARM CHEM AGENT AUTO PORT M8 SERIES              </v>
          </cell>
        </row>
        <row r="3680">
          <cell r="A3680" t="str">
            <v>M98100</v>
          </cell>
          <cell r="B3680" t="str">
            <v xml:space="preserve">OPA </v>
          </cell>
          <cell r="C3680" t="str">
            <v xml:space="preserve"> 03</v>
          </cell>
          <cell r="D3680" t="str">
            <v>000</v>
          </cell>
          <cell r="E3680" t="str">
            <v xml:space="preserve">COLLECTIVE PROTECTION EQUIPMENT                   </v>
          </cell>
        </row>
        <row r="3681">
          <cell r="A3681" t="str">
            <v>M98200</v>
          </cell>
          <cell r="B3681" t="str">
            <v xml:space="preserve">OPA </v>
          </cell>
          <cell r="C3681" t="str">
            <v xml:space="preserve"> 03</v>
          </cell>
          <cell r="D3681" t="str">
            <v>000</v>
          </cell>
          <cell r="E3681" t="str">
            <v xml:space="preserve">SHELTER SYS COLLECTIVE PROTECT CB M51             </v>
          </cell>
        </row>
        <row r="3682">
          <cell r="A3682" t="str">
            <v>M98300</v>
          </cell>
          <cell r="B3682" t="str">
            <v xml:space="preserve">OPA </v>
          </cell>
          <cell r="C3682" t="str">
            <v xml:space="preserve"> 03</v>
          </cell>
          <cell r="D3682" t="str">
            <v>000</v>
          </cell>
          <cell r="E3682" t="str">
            <v xml:space="preserve">MODULAR COLL PROT EQUIP FOR VV AND S              </v>
          </cell>
        </row>
        <row r="3683">
          <cell r="A3683" t="str">
            <v>M98400</v>
          </cell>
          <cell r="B3683" t="str">
            <v xml:space="preserve">OPA </v>
          </cell>
          <cell r="C3683" t="str">
            <v xml:space="preserve"> 03</v>
          </cell>
          <cell r="D3683" t="str">
            <v>000</v>
          </cell>
          <cell r="E3683" t="str">
            <v xml:space="preserve">DECON APPARATUS, SKID MTD, XM18                   </v>
          </cell>
        </row>
        <row r="3684">
          <cell r="A3684" t="str">
            <v>M98800</v>
          </cell>
          <cell r="B3684" t="str">
            <v xml:space="preserve">OPA </v>
          </cell>
          <cell r="C3684" t="str">
            <v xml:space="preserve"> 03</v>
          </cell>
          <cell r="D3684" t="str">
            <v>000</v>
          </cell>
          <cell r="E3684" t="str">
            <v xml:space="preserve">AUTO CHEMICAL AGENT ALARM (ACADA), XM22           </v>
          </cell>
        </row>
        <row r="3685">
          <cell r="A3685" t="str">
            <v>M98801</v>
          </cell>
          <cell r="B3685" t="str">
            <v>CBIP</v>
          </cell>
          <cell r="C3685" t="str">
            <v xml:space="preserve"> 03</v>
          </cell>
          <cell r="D3685" t="str">
            <v>000</v>
          </cell>
          <cell r="E3685" t="str">
            <v xml:space="preserve">AUTO CHEMICAL AGENT ALARM (ACADA), XM22           </v>
          </cell>
        </row>
        <row r="3686">
          <cell r="A3686" t="str">
            <v>M98900</v>
          </cell>
          <cell r="B3686" t="str">
            <v xml:space="preserve">OPA </v>
          </cell>
          <cell r="C3686" t="str">
            <v xml:space="preserve"> 03</v>
          </cell>
          <cell r="D3686" t="str">
            <v>000</v>
          </cell>
          <cell r="E3686" t="str">
            <v xml:space="preserve">FILTER UNIT, TANK, GAS PART, M13A1                </v>
          </cell>
        </row>
        <row r="3687">
          <cell r="A3687" t="str">
            <v>M99001</v>
          </cell>
          <cell r="B3687" t="str">
            <v xml:space="preserve">OPA </v>
          </cell>
          <cell r="C3687" t="str">
            <v xml:space="preserve"> 03</v>
          </cell>
          <cell r="D3687" t="str">
            <v>000</v>
          </cell>
          <cell r="E3687" t="str">
            <v xml:space="preserve">INDIVIDUAL PROTECTION (IP)                        </v>
          </cell>
        </row>
        <row r="3688">
          <cell r="A3688" t="str">
            <v>M99101</v>
          </cell>
          <cell r="B3688" t="str">
            <v xml:space="preserve">OPA </v>
          </cell>
          <cell r="C3688" t="str">
            <v xml:space="preserve"> 03</v>
          </cell>
          <cell r="D3688" t="str">
            <v>000</v>
          </cell>
          <cell r="E3688" t="str">
            <v xml:space="preserve">GENERATOR, SMOKE M3A4                             </v>
          </cell>
        </row>
        <row r="3689">
          <cell r="A3689" t="str">
            <v>M99103</v>
          </cell>
          <cell r="B3689" t="str">
            <v xml:space="preserve">OPA </v>
          </cell>
          <cell r="C3689" t="str">
            <v xml:space="preserve"> 03</v>
          </cell>
          <cell r="D3689" t="str">
            <v>000</v>
          </cell>
          <cell r="E3689" t="str">
            <v xml:space="preserve">LARGE AREA SMOKE OBSCURATION SYSTEMS              </v>
          </cell>
        </row>
        <row r="3690">
          <cell r="A3690" t="str">
            <v>M99104</v>
          </cell>
          <cell r="B3690" t="str">
            <v xml:space="preserve">OPA </v>
          </cell>
          <cell r="C3690" t="str">
            <v xml:space="preserve"> 03</v>
          </cell>
          <cell r="D3690" t="str">
            <v>000</v>
          </cell>
          <cell r="E3690" t="str">
            <v xml:space="preserve">GEN SET, SMOKE, MECH: PUL JET,XM157               </v>
          </cell>
        </row>
        <row r="3691">
          <cell r="A3691" t="str">
            <v>M99105</v>
          </cell>
          <cell r="B3691" t="str">
            <v xml:space="preserve">OPA </v>
          </cell>
          <cell r="C3691" t="str">
            <v xml:space="preserve"> 03</v>
          </cell>
          <cell r="D3691" t="str">
            <v>000</v>
          </cell>
          <cell r="E3691" t="str">
            <v xml:space="preserve">XM55 MOTORIZED SMOKE SYSTEM                       </v>
          </cell>
        </row>
        <row r="3692">
          <cell r="A3692" t="str">
            <v>M99106</v>
          </cell>
          <cell r="B3692" t="str">
            <v xml:space="preserve">OPA </v>
          </cell>
          <cell r="C3692" t="str">
            <v xml:space="preserve"> 03</v>
          </cell>
          <cell r="D3692" t="str">
            <v>000</v>
          </cell>
          <cell r="E3692" t="str">
            <v xml:space="preserve">XM57 MECHANIZED SMOKE                             </v>
          </cell>
        </row>
        <row r="3693">
          <cell r="A3693" t="str">
            <v>M99107</v>
          </cell>
          <cell r="B3693" t="str">
            <v xml:space="preserve">OPA </v>
          </cell>
          <cell r="C3693" t="str">
            <v xml:space="preserve"> 03</v>
          </cell>
          <cell r="D3693" t="str">
            <v>000</v>
          </cell>
          <cell r="E3693" t="str">
            <v xml:space="preserve">GENERATOR, SMOKE, MECH M58                        </v>
          </cell>
        </row>
        <row r="3694">
          <cell r="A3694" t="str">
            <v>M99108</v>
          </cell>
          <cell r="B3694" t="str">
            <v xml:space="preserve">OPA </v>
          </cell>
          <cell r="C3694" t="str">
            <v xml:space="preserve"> 03</v>
          </cell>
          <cell r="D3694" t="str">
            <v>000</v>
          </cell>
          <cell r="E3694" t="str">
            <v>GENERATOR, SMOKE, MECHANICAL: mtzd dual purp M56E1</v>
          </cell>
        </row>
        <row r="3695">
          <cell r="A3695" t="str">
            <v>M99400</v>
          </cell>
          <cell r="B3695" t="str">
            <v xml:space="preserve">OPA </v>
          </cell>
          <cell r="C3695" t="str">
            <v xml:space="preserve"> 03</v>
          </cell>
          <cell r="D3695" t="str">
            <v>000</v>
          </cell>
          <cell r="E3695" t="str">
            <v xml:space="preserve">MASK,TANK                                         </v>
          </cell>
        </row>
        <row r="3696">
          <cell r="A3696" t="str">
            <v>M99401</v>
          </cell>
          <cell r="B3696" t="str">
            <v>CBIP</v>
          </cell>
          <cell r="C3696" t="str">
            <v xml:space="preserve"> 03</v>
          </cell>
          <cell r="D3696" t="str">
            <v>000</v>
          </cell>
          <cell r="E3696" t="str">
            <v xml:space="preserve">MASK PROTECTIVE TANK M25                          </v>
          </cell>
        </row>
        <row r="3697">
          <cell r="A3697" t="str">
            <v>M99500</v>
          </cell>
          <cell r="B3697" t="str">
            <v xml:space="preserve">OPA </v>
          </cell>
          <cell r="C3697" t="str">
            <v xml:space="preserve"> 03</v>
          </cell>
          <cell r="D3697" t="str">
            <v>000</v>
          </cell>
          <cell r="E3697" t="str">
            <v xml:space="preserve">MASK, ACFT                                        </v>
          </cell>
        </row>
        <row r="3698">
          <cell r="A3698" t="str">
            <v>M99501</v>
          </cell>
          <cell r="B3698" t="str">
            <v>CBIP</v>
          </cell>
          <cell r="C3698" t="str">
            <v xml:space="preserve"> 03</v>
          </cell>
          <cell r="D3698" t="str">
            <v>000</v>
          </cell>
          <cell r="E3698" t="str">
            <v xml:space="preserve">MASK, ACFT                                        </v>
          </cell>
        </row>
        <row r="3699">
          <cell r="A3699" t="str">
            <v>M99505</v>
          </cell>
          <cell r="B3699" t="str">
            <v xml:space="preserve">OPA </v>
          </cell>
          <cell r="C3699" t="str">
            <v xml:space="preserve"> 03</v>
          </cell>
          <cell r="D3699" t="str">
            <v>000</v>
          </cell>
          <cell r="E3699" t="str">
            <v xml:space="preserve">MASK CHEMICAL BIOLOGICAL APACHE AVIATOR, M48      </v>
          </cell>
        </row>
        <row r="3700">
          <cell r="A3700" t="str">
            <v>M99506</v>
          </cell>
          <cell r="B3700" t="str">
            <v xml:space="preserve">OPA </v>
          </cell>
          <cell r="C3700" t="str">
            <v xml:space="preserve"> 03</v>
          </cell>
          <cell r="D3700" t="str">
            <v>000</v>
          </cell>
          <cell r="E3700" t="str">
            <v xml:space="preserve">MASK, AIRCREW                                     </v>
          </cell>
        </row>
        <row r="3701">
          <cell r="A3701" t="str">
            <v>M99600</v>
          </cell>
          <cell r="B3701" t="str">
            <v xml:space="preserve">OPA </v>
          </cell>
          <cell r="C3701" t="str">
            <v xml:space="preserve"> 03</v>
          </cell>
          <cell r="D3701" t="str">
            <v>000</v>
          </cell>
          <cell r="E3701" t="str">
            <v xml:space="preserve">MASK CBR PROTECTIVE FIELD M40                     </v>
          </cell>
        </row>
        <row r="3702">
          <cell r="A3702" t="str">
            <v>M99601</v>
          </cell>
          <cell r="B3702" t="str">
            <v>CBIP</v>
          </cell>
          <cell r="C3702" t="str">
            <v xml:space="preserve"> 03</v>
          </cell>
          <cell r="D3702" t="str">
            <v>000</v>
          </cell>
          <cell r="E3702" t="str">
            <v xml:space="preserve">M40 PROTECTIVE MASK                               </v>
          </cell>
        </row>
        <row r="3703">
          <cell r="A3703" t="str">
            <v>M99604</v>
          </cell>
          <cell r="B3703" t="str">
            <v xml:space="preserve">OPA </v>
          </cell>
          <cell r="C3703" t="str">
            <v xml:space="preserve"> 03</v>
          </cell>
          <cell r="D3703" t="str">
            <v>000</v>
          </cell>
          <cell r="E3703" t="str">
            <v xml:space="preserve">MASK, CHEM BIO: JSGPM, FIELD, XM50                </v>
          </cell>
        </row>
        <row r="3704">
          <cell r="A3704" t="str">
            <v>M99704</v>
          </cell>
          <cell r="B3704" t="str">
            <v xml:space="preserve">OPA </v>
          </cell>
          <cell r="C3704" t="str">
            <v xml:space="preserve"> 03</v>
          </cell>
          <cell r="D3704" t="str">
            <v>000</v>
          </cell>
          <cell r="E3704" t="str">
            <v xml:space="preserve">TECHNICAL ESCORT UNITS (TEUs)                     </v>
          </cell>
        </row>
        <row r="3705">
          <cell r="A3705" t="str">
            <v>MA0070</v>
          </cell>
          <cell r="B3705" t="str">
            <v xml:space="preserve">OPA </v>
          </cell>
          <cell r="C3705" t="str">
            <v xml:space="preserve"> 03</v>
          </cell>
          <cell r="D3705" t="str">
            <v>000</v>
          </cell>
          <cell r="E3705" t="str">
            <v xml:space="preserve">SYSTEM FIELDING SUPPORT (OPA-3)                   </v>
          </cell>
        </row>
        <row r="3706">
          <cell r="A3706" t="str">
            <v>MA0071</v>
          </cell>
          <cell r="B3706" t="str">
            <v xml:space="preserve">OPA </v>
          </cell>
          <cell r="C3706" t="str">
            <v xml:space="preserve"> 03</v>
          </cell>
          <cell r="D3706" t="str">
            <v>000</v>
          </cell>
          <cell r="E3706" t="str">
            <v xml:space="preserve">FIRST DESTINATION TRANS (OPA-3)                   </v>
          </cell>
        </row>
        <row r="3707">
          <cell r="A3707" t="str">
            <v>MA0090</v>
          </cell>
          <cell r="B3707" t="str">
            <v xml:space="preserve">OPA </v>
          </cell>
          <cell r="C3707" t="str">
            <v xml:space="preserve"> 02</v>
          </cell>
          <cell r="D3707" t="str">
            <v>000</v>
          </cell>
          <cell r="E3707" t="str">
            <v xml:space="preserve">CONTRACT ADMIN/AUDIT-OPA3                         </v>
          </cell>
        </row>
        <row r="3708">
          <cell r="A3708" t="str">
            <v>MA0150</v>
          </cell>
          <cell r="B3708" t="str">
            <v xml:space="preserve">OPA </v>
          </cell>
          <cell r="C3708" t="str">
            <v xml:space="preserve"> 03</v>
          </cell>
          <cell r="D3708" t="str">
            <v>000</v>
          </cell>
          <cell r="E3708" t="str">
            <v xml:space="preserve">FIRST DESTINATION TRANSPORTATION (OTH)            </v>
          </cell>
        </row>
        <row r="3709">
          <cell r="A3709" t="str">
            <v>MA0260</v>
          </cell>
          <cell r="B3709" t="str">
            <v xml:space="preserve">OPA </v>
          </cell>
          <cell r="C3709" t="str">
            <v xml:space="preserve"> 03</v>
          </cell>
          <cell r="D3709" t="str">
            <v>000</v>
          </cell>
          <cell r="E3709" t="str">
            <v xml:space="preserve">PIPELINE FOR TUSA                                 </v>
          </cell>
        </row>
        <row r="3710">
          <cell r="A3710" t="str">
            <v>MA0350</v>
          </cell>
          <cell r="B3710" t="str">
            <v xml:space="preserve">OPA </v>
          </cell>
          <cell r="C3710" t="str">
            <v xml:space="preserve"> 03</v>
          </cell>
          <cell r="D3710" t="str">
            <v>000</v>
          </cell>
          <cell r="E3710" t="str">
            <v xml:space="preserve">SPARES AND REPAIR PARTS (OTH)                     </v>
          </cell>
        </row>
        <row r="3711">
          <cell r="A3711" t="str">
            <v>MA035A</v>
          </cell>
          <cell r="B3711" t="str">
            <v xml:space="preserve">OPA </v>
          </cell>
          <cell r="C3711" t="str">
            <v xml:space="preserve"> 03</v>
          </cell>
          <cell r="D3711" t="str">
            <v>000</v>
          </cell>
          <cell r="E3711" t="str">
            <v xml:space="preserve">INITIAL SPARES AND REPAIR PARTS (OTH)             </v>
          </cell>
        </row>
        <row r="3712">
          <cell r="A3712" t="str">
            <v>MA035K</v>
          </cell>
          <cell r="B3712" t="str">
            <v xml:space="preserve">OPA </v>
          </cell>
          <cell r="C3712" t="str">
            <v xml:space="preserve"> 03</v>
          </cell>
          <cell r="D3712" t="str">
            <v>000</v>
          </cell>
          <cell r="E3712" t="str">
            <v xml:space="preserve">REPLENISHMENT SPARES/REPAIR PARTS (OTH)           </v>
          </cell>
        </row>
        <row r="3713">
          <cell r="A3713" t="str">
            <v>MA0400</v>
          </cell>
          <cell r="B3713" t="str">
            <v>CBIP</v>
          </cell>
          <cell r="C3713" t="str">
            <v xml:space="preserve"> 03</v>
          </cell>
          <cell r="D3713" t="str">
            <v>000</v>
          </cell>
          <cell r="E3713" t="str">
            <v xml:space="preserve">PROTECTIVE CLOTHING                               </v>
          </cell>
        </row>
        <row r="3714">
          <cell r="A3714" t="str">
            <v>MA0450</v>
          </cell>
          <cell r="B3714" t="str">
            <v xml:space="preserve">OPA </v>
          </cell>
          <cell r="C3714" t="str">
            <v xml:space="preserve"> 03</v>
          </cell>
          <cell r="D3714" t="str">
            <v>000</v>
          </cell>
          <cell r="E3714" t="str">
            <v xml:space="preserve">Production Base Support (OTH)                     </v>
          </cell>
        </row>
        <row r="3715">
          <cell r="A3715" t="str">
            <v>MA0460</v>
          </cell>
          <cell r="B3715" t="str">
            <v xml:space="preserve">OPA </v>
          </cell>
          <cell r="C3715" t="str">
            <v xml:space="preserve"> 03</v>
          </cell>
          <cell r="D3715" t="str">
            <v>000</v>
          </cell>
          <cell r="E3715" t="str">
            <v xml:space="preserve">CALIBRATION SET SUPPORT                           </v>
          </cell>
        </row>
        <row r="3716">
          <cell r="A3716" t="str">
            <v>MA0465</v>
          </cell>
          <cell r="B3716" t="str">
            <v xml:space="preserve">OPA </v>
          </cell>
          <cell r="C3716" t="str">
            <v xml:space="preserve"> 03</v>
          </cell>
          <cell r="D3716" t="str">
            <v>000</v>
          </cell>
          <cell r="E3716" t="str">
            <v xml:space="preserve">DEPOT MAINTENANCE OF OTHER END ITEMS              </v>
          </cell>
        </row>
        <row r="3717">
          <cell r="A3717" t="str">
            <v>MA0470</v>
          </cell>
          <cell r="B3717" t="str">
            <v xml:space="preserve">OPA </v>
          </cell>
          <cell r="C3717" t="str">
            <v xml:space="preserve"> 03</v>
          </cell>
          <cell r="D3717" t="str">
            <v>000</v>
          </cell>
          <cell r="E3717" t="str">
            <v xml:space="preserve">COMBINED DEFENSE IMPROVEMENT PROJECT (CDIP)       </v>
          </cell>
        </row>
        <row r="3718">
          <cell r="A3718" t="str">
            <v>MA0480</v>
          </cell>
          <cell r="B3718" t="str">
            <v>CBIP</v>
          </cell>
          <cell r="C3718" t="str">
            <v xml:space="preserve"> 03</v>
          </cell>
          <cell r="D3718" t="str">
            <v>000</v>
          </cell>
          <cell r="E3718" t="str">
            <v xml:space="preserve">SECOND SKIN, MASK  MCU/2P                         </v>
          </cell>
        </row>
        <row r="3719">
          <cell r="A3719" t="str">
            <v>MA0500</v>
          </cell>
          <cell r="B3719" t="str">
            <v xml:space="preserve">OPA </v>
          </cell>
          <cell r="C3719" t="str">
            <v xml:space="preserve"> 03</v>
          </cell>
          <cell r="D3719" t="str">
            <v>000</v>
          </cell>
          <cell r="E3719" t="str">
            <v xml:space="preserve">CHEMICAL AGENT MONITOR MODS                       </v>
          </cell>
        </row>
        <row r="3720">
          <cell r="A3720" t="str">
            <v>MA0600</v>
          </cell>
          <cell r="B3720" t="str">
            <v xml:space="preserve">OPA </v>
          </cell>
          <cell r="C3720" t="str">
            <v xml:space="preserve"> 03</v>
          </cell>
          <cell r="D3720" t="str">
            <v>000</v>
          </cell>
          <cell r="E3720" t="str">
            <v xml:space="preserve">RECON SYSTEM, FOX NBC (NBCRS) MODS                </v>
          </cell>
        </row>
        <row r="3721">
          <cell r="A3721" t="str">
            <v>MA0601</v>
          </cell>
          <cell r="B3721" t="str">
            <v>CBIP</v>
          </cell>
          <cell r="C3721" t="str">
            <v xml:space="preserve"> 03</v>
          </cell>
          <cell r="D3721" t="str">
            <v>000</v>
          </cell>
          <cell r="E3721" t="str">
            <v xml:space="preserve">RECON SYSTEM, FOX NBC (NBCRS) MODS                </v>
          </cell>
        </row>
        <row r="3722">
          <cell r="A3722" t="str">
            <v>MA0700</v>
          </cell>
          <cell r="B3722" t="str">
            <v xml:space="preserve">OPA </v>
          </cell>
          <cell r="C3722" t="str">
            <v xml:space="preserve"> 03</v>
          </cell>
          <cell r="D3722" t="str">
            <v>000</v>
          </cell>
          <cell r="E3722" t="str">
            <v xml:space="preserve">DETECTOR, CHEMICAL AGENT, M43A1                   </v>
          </cell>
        </row>
        <row r="3723">
          <cell r="A3723" t="str">
            <v>MA0780</v>
          </cell>
          <cell r="B3723" t="str">
            <v xml:space="preserve">OPA </v>
          </cell>
          <cell r="C3723" t="str">
            <v xml:space="preserve"> 03</v>
          </cell>
          <cell r="D3723" t="str">
            <v>000</v>
          </cell>
          <cell r="E3723" t="str">
            <v xml:space="preserve">Physical Security Systems (OPA3)                  </v>
          </cell>
        </row>
        <row r="3724">
          <cell r="A3724" t="str">
            <v>MA0781</v>
          </cell>
          <cell r="B3724" t="str">
            <v xml:space="preserve">OPA </v>
          </cell>
          <cell r="C3724" t="str">
            <v xml:space="preserve"> 03</v>
          </cell>
          <cell r="D3724" t="str">
            <v>000</v>
          </cell>
          <cell r="E3724" t="str">
            <v xml:space="preserve">Standardized Intrusion Detection Systems          </v>
          </cell>
        </row>
        <row r="3725">
          <cell r="A3725" t="str">
            <v>MA0782</v>
          </cell>
          <cell r="B3725" t="str">
            <v xml:space="preserve">OPA </v>
          </cell>
          <cell r="C3725" t="str">
            <v xml:space="preserve"> 03</v>
          </cell>
          <cell r="D3725" t="str">
            <v>000</v>
          </cell>
          <cell r="E3725" t="str">
            <v xml:space="preserve">Commercial Intrusion Detection Systems (IDS)      </v>
          </cell>
        </row>
        <row r="3726">
          <cell r="A3726" t="str">
            <v>MA0783</v>
          </cell>
          <cell r="B3726" t="str">
            <v xml:space="preserve">OPA </v>
          </cell>
          <cell r="C3726" t="str">
            <v xml:space="preserve"> 03</v>
          </cell>
          <cell r="D3726" t="str">
            <v>000</v>
          </cell>
          <cell r="E3726" t="str">
            <v xml:space="preserve">Other Physical Security Measures Equip            </v>
          </cell>
        </row>
        <row r="3727">
          <cell r="A3727" t="str">
            <v>MA0784</v>
          </cell>
          <cell r="B3727" t="str">
            <v xml:space="preserve">OPA </v>
          </cell>
          <cell r="C3727" t="str">
            <v xml:space="preserve"> 03</v>
          </cell>
          <cell r="D3727" t="str">
            <v>000</v>
          </cell>
          <cell r="E3727" t="str">
            <v xml:space="preserve">Tactical Security Equipment                       </v>
          </cell>
        </row>
        <row r="3728">
          <cell r="A3728" t="str">
            <v>MA0800</v>
          </cell>
          <cell r="B3728" t="str">
            <v xml:space="preserve">OPA </v>
          </cell>
          <cell r="C3728" t="str">
            <v xml:space="preserve"> 03</v>
          </cell>
          <cell r="D3728" t="str">
            <v>000</v>
          </cell>
          <cell r="E3728" t="str">
            <v xml:space="preserve">JOINT BIOLOGICAL DEFENSE PROGRAM                  </v>
          </cell>
        </row>
        <row r="3729">
          <cell r="A3729" t="str">
            <v>MA0900</v>
          </cell>
          <cell r="B3729" t="str">
            <v xml:space="preserve">OPA </v>
          </cell>
          <cell r="C3729" t="str">
            <v xml:space="preserve"> 03</v>
          </cell>
          <cell r="D3729" t="str">
            <v>000</v>
          </cell>
          <cell r="E3729" t="str">
            <v xml:space="preserve">LARC-60 SLEP                                      </v>
          </cell>
        </row>
        <row r="3730">
          <cell r="A3730" t="str">
            <v>MA0901</v>
          </cell>
          <cell r="B3730" t="str">
            <v xml:space="preserve">OPA </v>
          </cell>
          <cell r="C3730" t="str">
            <v xml:space="preserve"> 03</v>
          </cell>
          <cell r="D3730" t="str">
            <v>000</v>
          </cell>
          <cell r="E3730" t="str">
            <v xml:space="preserve">DISMOUNTED ANALYTICAL PLATFORM (DAP)              </v>
          </cell>
        </row>
        <row r="3731">
          <cell r="A3731" t="str">
            <v>MA1300</v>
          </cell>
          <cell r="B3731" t="str">
            <v xml:space="preserve">OPA </v>
          </cell>
          <cell r="C3731" t="str">
            <v xml:space="preserve"> 03</v>
          </cell>
          <cell r="D3731" t="str">
            <v>000</v>
          </cell>
          <cell r="E3731" t="str">
            <v xml:space="preserve">SWA STAGING BASES                                 </v>
          </cell>
        </row>
        <row r="3732">
          <cell r="A3732" t="str">
            <v>MA2000</v>
          </cell>
          <cell r="B3732" t="str">
            <v xml:space="preserve">OPA </v>
          </cell>
          <cell r="C3732" t="str">
            <v xml:space="preserve"> 03</v>
          </cell>
          <cell r="D3732" t="str">
            <v>000</v>
          </cell>
          <cell r="E3732" t="str">
            <v xml:space="preserve">MARINE CRAFT MODERNIZATION (MODS)                 </v>
          </cell>
        </row>
        <row r="3733">
          <cell r="A3733" t="str">
            <v>MA2844</v>
          </cell>
          <cell r="B3733" t="str">
            <v xml:space="preserve">OPA </v>
          </cell>
          <cell r="C3733" t="str">
            <v xml:space="preserve"> 03</v>
          </cell>
          <cell r="D3733" t="str">
            <v>000</v>
          </cell>
          <cell r="E3733" t="str">
            <v xml:space="preserve">HEAVY ASSAULT BRIDGE                              </v>
          </cell>
        </row>
        <row r="3734">
          <cell r="A3734" t="str">
            <v>MA3000</v>
          </cell>
          <cell r="B3734" t="str">
            <v xml:space="preserve">OPA </v>
          </cell>
          <cell r="C3734" t="str">
            <v xml:space="preserve"> 03</v>
          </cell>
          <cell r="D3734" t="str">
            <v>000</v>
          </cell>
          <cell r="E3734" t="str">
            <v xml:space="preserve">POLLUTION CONTROL                                 </v>
          </cell>
        </row>
        <row r="3735">
          <cell r="A3735" t="str">
            <v>MA3500</v>
          </cell>
          <cell r="B3735" t="str">
            <v xml:space="preserve">OPA </v>
          </cell>
          <cell r="C3735" t="str">
            <v xml:space="preserve"> 03</v>
          </cell>
          <cell r="D3735" t="str">
            <v>000</v>
          </cell>
          <cell r="E3735" t="str">
            <v xml:space="preserve">INITIAL SPARES - OPA 3                            </v>
          </cell>
        </row>
        <row r="3736">
          <cell r="A3736" t="str">
            <v>MA3510</v>
          </cell>
          <cell r="B3736" t="str">
            <v xml:space="preserve">OPA </v>
          </cell>
          <cell r="C3736" t="str">
            <v xml:space="preserve"> 03</v>
          </cell>
          <cell r="D3736" t="str">
            <v>000</v>
          </cell>
          <cell r="E3736" t="str">
            <v xml:space="preserve">INITIAL SPARES - OPA 3                            </v>
          </cell>
        </row>
        <row r="3737">
          <cell r="A3737" t="str">
            <v>MA4000</v>
          </cell>
          <cell r="B3737" t="str">
            <v xml:space="preserve">OPA </v>
          </cell>
          <cell r="C3737" t="str">
            <v xml:space="preserve"> 03</v>
          </cell>
          <cell r="D3737" t="str">
            <v>000</v>
          </cell>
          <cell r="E3737" t="str">
            <v xml:space="preserve">WATER SUPPORT FOR THE RDF                         </v>
          </cell>
        </row>
        <row r="3738">
          <cell r="A3738" t="str">
            <v>MA4003</v>
          </cell>
          <cell r="B3738" t="str">
            <v xml:space="preserve">OPA </v>
          </cell>
          <cell r="C3738" t="str">
            <v xml:space="preserve"> 03</v>
          </cell>
          <cell r="D3738" t="str">
            <v>000</v>
          </cell>
          <cell r="E3738" t="str">
            <v xml:space="preserve">WELL DEV KIT, 1500 FT RTY DRILL MACH              </v>
          </cell>
        </row>
        <row r="3739">
          <cell r="A3739" t="str">
            <v>MA4004</v>
          </cell>
          <cell r="B3739" t="str">
            <v xml:space="preserve">OPA </v>
          </cell>
          <cell r="C3739" t="str">
            <v xml:space="preserve"> 03</v>
          </cell>
          <cell r="D3739" t="str">
            <v>000</v>
          </cell>
          <cell r="E3739" t="str">
            <v xml:space="preserve">TRAILER, WATER COOLING, 200 GAL                   </v>
          </cell>
        </row>
        <row r="3740">
          <cell r="A3740" t="str">
            <v>MA4006</v>
          </cell>
          <cell r="B3740" t="str">
            <v xml:space="preserve">OPA </v>
          </cell>
          <cell r="C3740" t="str">
            <v xml:space="preserve"> 03</v>
          </cell>
          <cell r="D3740" t="str">
            <v>000</v>
          </cell>
          <cell r="E3740" t="str">
            <v xml:space="preserve">20K TANK STOR/DIST SYS                            </v>
          </cell>
        </row>
        <row r="3741">
          <cell r="A3741" t="str">
            <v>MA4007</v>
          </cell>
          <cell r="B3741" t="str">
            <v xml:space="preserve">OPA </v>
          </cell>
          <cell r="C3741" t="str">
            <v xml:space="preserve"> 03</v>
          </cell>
          <cell r="D3741" t="str">
            <v>000</v>
          </cell>
          <cell r="E3741" t="str">
            <v xml:space="preserve">50K TANK STOR/DIST SYS                            </v>
          </cell>
        </row>
        <row r="3742">
          <cell r="A3742" t="str">
            <v>MA4013</v>
          </cell>
          <cell r="B3742" t="str">
            <v xml:space="preserve">OPA </v>
          </cell>
          <cell r="C3742" t="str">
            <v xml:space="preserve"> 03</v>
          </cell>
          <cell r="D3742" t="str">
            <v>000</v>
          </cell>
          <cell r="E3742" t="str">
            <v xml:space="preserve">TACTICAL WATER DISTR SYS (TWDS)                   </v>
          </cell>
        </row>
        <row r="3743">
          <cell r="A3743" t="str">
            <v>MA4014</v>
          </cell>
          <cell r="B3743" t="str">
            <v xml:space="preserve">OPA </v>
          </cell>
          <cell r="C3743" t="str">
            <v xml:space="preserve"> 03</v>
          </cell>
          <cell r="D3743" t="str">
            <v>000</v>
          </cell>
          <cell r="E3743" t="str">
            <v xml:space="preserve">FORWARD AREA WTR PT SUP SYS (FAWPSS)              </v>
          </cell>
        </row>
        <row r="3744">
          <cell r="A3744" t="str">
            <v>MA4016</v>
          </cell>
          <cell r="B3744" t="str">
            <v xml:space="preserve">OPA </v>
          </cell>
          <cell r="C3744" t="str">
            <v xml:space="preserve"> 03</v>
          </cell>
          <cell r="D3744" t="str">
            <v>000</v>
          </cell>
          <cell r="E3744" t="str">
            <v xml:space="preserve">MACHINE, WATER FILLING, 6GAL BAG/BOX              </v>
          </cell>
        </row>
        <row r="3745">
          <cell r="A3745" t="str">
            <v>MA4017</v>
          </cell>
          <cell r="B3745" t="str">
            <v xml:space="preserve">OPA </v>
          </cell>
          <cell r="C3745" t="str">
            <v xml:space="preserve"> 03</v>
          </cell>
          <cell r="D3745" t="str">
            <v>000</v>
          </cell>
          <cell r="E3745" t="str">
            <v xml:space="preserve">TANK, FABRIC, COLL, WTR,SEMI-TRL MTD              </v>
          </cell>
        </row>
        <row r="3746">
          <cell r="A3746" t="str">
            <v>MA4029</v>
          </cell>
          <cell r="B3746" t="str">
            <v xml:space="preserve">OPA </v>
          </cell>
          <cell r="C3746" t="str">
            <v xml:space="preserve"> 03</v>
          </cell>
          <cell r="D3746" t="str">
            <v>000</v>
          </cell>
          <cell r="E3746" t="str">
            <v xml:space="preserve">ARAPAHO                                           </v>
          </cell>
        </row>
        <row r="3747">
          <cell r="A3747" t="str">
            <v>MA4500</v>
          </cell>
          <cell r="B3747" t="str">
            <v xml:space="preserve">OPA </v>
          </cell>
          <cell r="C3747" t="str">
            <v xml:space="preserve"> 03</v>
          </cell>
          <cell r="D3747" t="str">
            <v>000</v>
          </cell>
          <cell r="E3747" t="str">
            <v xml:space="preserve">Modification Of In-Svc Equipment (OPA-3)          </v>
          </cell>
        </row>
        <row r="3748">
          <cell r="A3748" t="str">
            <v>MA4501</v>
          </cell>
          <cell r="B3748" t="str">
            <v xml:space="preserve">OPA </v>
          </cell>
          <cell r="C3748" t="str">
            <v xml:space="preserve"> 03</v>
          </cell>
          <cell r="D3748" t="str">
            <v>000</v>
          </cell>
          <cell r="E3748" t="str">
            <v xml:space="preserve">MODIFICATION KITS                                 </v>
          </cell>
        </row>
        <row r="3749">
          <cell r="A3749" t="str">
            <v>MA4502</v>
          </cell>
          <cell r="B3749" t="str">
            <v xml:space="preserve">OPA </v>
          </cell>
          <cell r="C3749" t="str">
            <v xml:space="preserve"> 03</v>
          </cell>
          <cell r="D3749" t="str">
            <v>000</v>
          </cell>
          <cell r="E3749" t="str">
            <v xml:space="preserve">INSTALLATION OF MODIFICATIONS                     </v>
          </cell>
        </row>
        <row r="3750">
          <cell r="A3750" t="str">
            <v>MA4503</v>
          </cell>
          <cell r="B3750" t="str">
            <v xml:space="preserve">OPA </v>
          </cell>
          <cell r="C3750" t="str">
            <v xml:space="preserve"> 03</v>
          </cell>
          <cell r="D3750" t="str">
            <v>000</v>
          </cell>
          <cell r="E3750" t="str">
            <v xml:space="preserve">RCMPV MODIFICATIONS                               </v>
          </cell>
        </row>
        <row r="3751">
          <cell r="A3751" t="str">
            <v>MA4504</v>
          </cell>
          <cell r="B3751" t="str">
            <v xml:space="preserve">OPA </v>
          </cell>
          <cell r="C3751" t="str">
            <v xml:space="preserve"> 03</v>
          </cell>
          <cell r="D3751" t="str">
            <v>000</v>
          </cell>
          <cell r="E3751" t="str">
            <v xml:space="preserve">TACTICAL  BRIDGING MODIFICATIONS                  </v>
          </cell>
        </row>
        <row r="3752">
          <cell r="A3752" t="str">
            <v>MA4505</v>
          </cell>
          <cell r="B3752" t="str">
            <v xml:space="preserve">OPA </v>
          </cell>
          <cell r="C3752" t="str">
            <v xml:space="preserve"> 03</v>
          </cell>
          <cell r="D3752" t="str">
            <v>000</v>
          </cell>
          <cell r="E3752" t="str">
            <v xml:space="preserve">Manuever Support Vessel (Light) Modifications     </v>
          </cell>
        </row>
        <row r="3753">
          <cell r="A3753" t="str">
            <v>MA4506</v>
          </cell>
          <cell r="B3753" t="str">
            <v xml:space="preserve">OPA </v>
          </cell>
          <cell r="C3753" t="str">
            <v xml:space="preserve"> 03</v>
          </cell>
          <cell r="D3753" t="str">
            <v>000</v>
          </cell>
          <cell r="E3753" t="str">
            <v xml:space="preserve">TEP Modification of In-service Equipment          </v>
          </cell>
        </row>
        <row r="3754">
          <cell r="A3754" t="str">
            <v>MA4800</v>
          </cell>
          <cell r="B3754" t="str">
            <v xml:space="preserve">OPA </v>
          </cell>
          <cell r="C3754" t="str">
            <v xml:space="preserve"> 03</v>
          </cell>
          <cell r="D3754" t="str">
            <v>000</v>
          </cell>
          <cell r="E3754" t="str">
            <v xml:space="preserve">FILTER ELE M13 F/M17-M17AU MSK PRO(MODS)          </v>
          </cell>
        </row>
        <row r="3755">
          <cell r="A3755" t="str">
            <v>MA5000</v>
          </cell>
          <cell r="B3755" t="str">
            <v xml:space="preserve">OPA </v>
          </cell>
          <cell r="C3755" t="str">
            <v xml:space="preserve"> 03</v>
          </cell>
          <cell r="D3755" t="str">
            <v>000</v>
          </cell>
          <cell r="E3755" t="str">
            <v xml:space="preserve">MASK, PROTECTIVE, NBC M40/M42                     </v>
          </cell>
        </row>
        <row r="3756">
          <cell r="A3756" t="str">
            <v>MA5120</v>
          </cell>
          <cell r="B3756" t="str">
            <v xml:space="preserve">OPA </v>
          </cell>
          <cell r="C3756" t="str">
            <v xml:space="preserve"> 03</v>
          </cell>
          <cell r="D3756" t="str">
            <v>000</v>
          </cell>
          <cell r="E3756" t="str">
            <v xml:space="preserve">INLAND PETROLEUM DISTRIBUTION SYSTEM              </v>
          </cell>
        </row>
        <row r="3757">
          <cell r="A3757" t="str">
            <v>MA5130</v>
          </cell>
          <cell r="B3757" t="str">
            <v xml:space="preserve">OPA </v>
          </cell>
          <cell r="C3757" t="str">
            <v xml:space="preserve"> 03</v>
          </cell>
          <cell r="D3757" t="str">
            <v>000</v>
          </cell>
          <cell r="E3757" t="str">
            <v xml:space="preserve">VALUE ENGINEERING (VE)                            </v>
          </cell>
        </row>
        <row r="3758">
          <cell r="A3758" t="str">
            <v>MA5175</v>
          </cell>
          <cell r="B3758" t="str">
            <v xml:space="preserve">OPA </v>
          </cell>
          <cell r="C3758" t="str">
            <v xml:space="preserve"> 03</v>
          </cell>
          <cell r="D3758" t="str">
            <v>000</v>
          </cell>
          <cell r="E3758" t="str">
            <v xml:space="preserve">HOST NATION SUPPORT - EUROPE                      </v>
          </cell>
        </row>
        <row r="3759">
          <cell r="A3759" t="str">
            <v>MA5301</v>
          </cell>
          <cell r="B3759" t="str">
            <v xml:space="preserve">OPA </v>
          </cell>
          <cell r="C3759" t="str">
            <v xml:space="preserve"> 03</v>
          </cell>
          <cell r="D3759" t="str">
            <v>000</v>
          </cell>
          <cell r="E3759" t="str">
            <v xml:space="preserve">DMS GENERATOR, 100KW/60HZ                         </v>
          </cell>
        </row>
        <row r="3760">
          <cell r="A3760" t="str">
            <v>MA5471</v>
          </cell>
          <cell r="B3760" t="str">
            <v xml:space="preserve">OPA </v>
          </cell>
          <cell r="C3760" t="str">
            <v xml:space="preserve"> 03</v>
          </cell>
          <cell r="D3760" t="str">
            <v>000</v>
          </cell>
          <cell r="E3760" t="str">
            <v xml:space="preserve">DMS PU 495 B/G (ASSY)                             </v>
          </cell>
        </row>
        <row r="3761">
          <cell r="A3761" t="str">
            <v>MA5500</v>
          </cell>
          <cell r="B3761" t="str">
            <v xml:space="preserve">OPA </v>
          </cell>
          <cell r="C3761" t="str">
            <v xml:space="preserve"> 03</v>
          </cell>
          <cell r="D3761" t="str">
            <v>000</v>
          </cell>
          <cell r="E3761" t="str">
            <v xml:space="preserve">QUICK RETURN ON INVESTMENT PROGRAM                </v>
          </cell>
        </row>
        <row r="3762">
          <cell r="A3762" t="str">
            <v>MA5550</v>
          </cell>
          <cell r="B3762" t="str">
            <v xml:space="preserve">OPA </v>
          </cell>
          <cell r="C3762" t="str">
            <v xml:space="preserve"> 03</v>
          </cell>
          <cell r="D3762" t="str">
            <v>000</v>
          </cell>
          <cell r="E3762" t="str">
            <v xml:space="preserve">PROD ENHANCING CAPITAL INVEST PROG                </v>
          </cell>
        </row>
        <row r="3763">
          <cell r="A3763" t="str">
            <v>MA5600</v>
          </cell>
          <cell r="B3763" t="str">
            <v xml:space="preserve">OPA </v>
          </cell>
          <cell r="C3763" t="str">
            <v xml:space="preserve"> 03</v>
          </cell>
          <cell r="D3763" t="str">
            <v>000</v>
          </cell>
          <cell r="E3763" t="str">
            <v xml:space="preserve">OSD PRODUCTIVITY INVESTMENT FUNDING               </v>
          </cell>
        </row>
        <row r="3764">
          <cell r="A3764" t="str">
            <v>MA5700</v>
          </cell>
          <cell r="B3764" t="str">
            <v xml:space="preserve">OPA </v>
          </cell>
          <cell r="C3764" t="str">
            <v xml:space="preserve"> 03</v>
          </cell>
          <cell r="D3764" t="str">
            <v>000</v>
          </cell>
          <cell r="E3764" t="str">
            <v xml:space="preserve">TUNNEL DETECTION COMMON CAP CHANCE                </v>
          </cell>
        </row>
        <row r="3765">
          <cell r="A3765" t="str">
            <v>MA5730</v>
          </cell>
          <cell r="B3765" t="str">
            <v xml:space="preserve">OPA </v>
          </cell>
          <cell r="C3765" t="str">
            <v xml:space="preserve"> 03</v>
          </cell>
          <cell r="D3765" t="str">
            <v>000</v>
          </cell>
          <cell r="E3765" t="str">
            <v xml:space="preserve">PROJECT RESHAPE (HQ DARCOM)                       </v>
          </cell>
        </row>
        <row r="3766">
          <cell r="A3766" t="str">
            <v>MA5800</v>
          </cell>
          <cell r="B3766" t="str">
            <v xml:space="preserve">OPA </v>
          </cell>
          <cell r="C3766" t="str">
            <v xml:space="preserve"> 03</v>
          </cell>
          <cell r="D3766" t="str">
            <v>000</v>
          </cell>
          <cell r="E3766" t="str">
            <v xml:space="preserve">REFRIGERATION EQUIPMENT                           </v>
          </cell>
        </row>
        <row r="3767">
          <cell r="A3767" t="str">
            <v>MA5900</v>
          </cell>
          <cell r="B3767" t="str">
            <v xml:space="preserve">OPA </v>
          </cell>
          <cell r="C3767" t="str">
            <v xml:space="preserve"> 03</v>
          </cell>
          <cell r="D3767" t="str">
            <v>000</v>
          </cell>
          <cell r="E3767" t="str">
            <v xml:space="preserve">IND/DEPOT MAINT EQUIP                             </v>
          </cell>
        </row>
        <row r="3768">
          <cell r="A3768" t="str">
            <v>MA6000</v>
          </cell>
          <cell r="B3768" t="str">
            <v xml:space="preserve">OPA </v>
          </cell>
          <cell r="C3768" t="str">
            <v xml:space="preserve"> 03</v>
          </cell>
          <cell r="D3768" t="str">
            <v>000</v>
          </cell>
          <cell r="E3768" t="str">
            <v xml:space="preserve">Distribution Systems, Petroleum &amp; Water           </v>
          </cell>
        </row>
        <row r="3769">
          <cell r="A3769" t="str">
            <v>MA6100</v>
          </cell>
          <cell r="B3769" t="str">
            <v xml:space="preserve">OPA </v>
          </cell>
          <cell r="C3769" t="str">
            <v xml:space="preserve"> 03</v>
          </cell>
          <cell r="D3769" t="str">
            <v>000</v>
          </cell>
          <cell r="E3769" t="str">
            <v xml:space="preserve">EXPLOSIVE ORDNANCE DEMOLITION EQUIPMENT           </v>
          </cell>
        </row>
        <row r="3770">
          <cell r="A3770" t="str">
            <v>MA6200</v>
          </cell>
          <cell r="B3770" t="str">
            <v xml:space="preserve">OPA </v>
          </cell>
          <cell r="C3770" t="str">
            <v xml:space="preserve"> 03</v>
          </cell>
          <cell r="D3770" t="str">
            <v>000</v>
          </cell>
          <cell r="E3770" t="str">
            <v xml:space="preserve">DRUG INTERDICTION PROGRAM (OPA-3)                 </v>
          </cell>
        </row>
        <row r="3771">
          <cell r="A3771" t="str">
            <v>MA6400</v>
          </cell>
          <cell r="B3771" t="str">
            <v xml:space="preserve">OPA </v>
          </cell>
          <cell r="C3771" t="str">
            <v xml:space="preserve"> 03</v>
          </cell>
          <cell r="D3771" t="str">
            <v>000</v>
          </cell>
          <cell r="E3771" t="str">
            <v xml:space="preserve">CONTAINER, CRANE, 50T, SHORESIDE                  </v>
          </cell>
        </row>
        <row r="3772">
          <cell r="A3772" t="str">
            <v>MA6500</v>
          </cell>
          <cell r="B3772" t="str">
            <v xml:space="preserve">OPA </v>
          </cell>
          <cell r="C3772" t="str">
            <v xml:space="preserve"> 03</v>
          </cell>
          <cell r="D3772" t="str">
            <v>000</v>
          </cell>
          <cell r="E3772" t="str">
            <v xml:space="preserve">ERC-A-UNIT READINESS                              </v>
          </cell>
        </row>
        <row r="3773">
          <cell r="A3773" t="str">
            <v>MA6600</v>
          </cell>
          <cell r="B3773" t="str">
            <v xml:space="preserve">OPA </v>
          </cell>
          <cell r="C3773" t="str">
            <v xml:space="preserve"> 03</v>
          </cell>
          <cell r="D3773" t="str">
            <v>000</v>
          </cell>
          <cell r="E3773" t="str">
            <v xml:space="preserve">Combat Training Centers Support                   </v>
          </cell>
        </row>
        <row r="3774">
          <cell r="A3774" t="str">
            <v>MA6601</v>
          </cell>
          <cell r="B3774" t="str">
            <v xml:space="preserve">OPA </v>
          </cell>
          <cell r="C3774" t="str">
            <v xml:space="preserve"> 03</v>
          </cell>
          <cell r="D3774" t="str">
            <v>000</v>
          </cell>
          <cell r="E3774" t="str">
            <v xml:space="preserve">Combat Training Centers (CTC) Support             </v>
          </cell>
        </row>
        <row r="3775">
          <cell r="A3775" t="str">
            <v>MA6602</v>
          </cell>
          <cell r="B3775" t="str">
            <v xml:space="preserve">OPA </v>
          </cell>
          <cell r="C3775" t="str">
            <v xml:space="preserve"> 03</v>
          </cell>
          <cell r="D3775" t="str">
            <v>000</v>
          </cell>
          <cell r="E3775" t="str">
            <v xml:space="preserve">CTC OPFOR MODERNIZATION                           </v>
          </cell>
        </row>
        <row r="3776">
          <cell r="A3776" t="str">
            <v>MA6650</v>
          </cell>
          <cell r="B3776" t="str">
            <v xml:space="preserve">OPA </v>
          </cell>
          <cell r="C3776" t="str">
            <v xml:space="preserve"> 03</v>
          </cell>
          <cell r="D3776" t="str">
            <v>000</v>
          </cell>
          <cell r="E3776" t="str">
            <v xml:space="preserve">PREPOSITIONED NTC EQUIP                           </v>
          </cell>
        </row>
        <row r="3777">
          <cell r="A3777" t="str">
            <v>MA6700</v>
          </cell>
          <cell r="B3777" t="str">
            <v xml:space="preserve">OPA </v>
          </cell>
          <cell r="C3777" t="str">
            <v xml:space="preserve"> 03</v>
          </cell>
          <cell r="D3777" t="str">
            <v>000</v>
          </cell>
          <cell r="E3777" t="str">
            <v xml:space="preserve">Special Equipment For User Testing                </v>
          </cell>
        </row>
        <row r="3778">
          <cell r="A3778" t="str">
            <v>MA6800</v>
          </cell>
          <cell r="B3778" t="str">
            <v xml:space="preserve">OPA </v>
          </cell>
          <cell r="C3778" t="str">
            <v xml:space="preserve"> 03</v>
          </cell>
          <cell r="D3778" t="str">
            <v>000</v>
          </cell>
          <cell r="E3778" t="str">
            <v xml:space="preserve">Soldier Enhancement                               </v>
          </cell>
        </row>
        <row r="3779">
          <cell r="A3779" t="str">
            <v>MA6820</v>
          </cell>
          <cell r="B3779" t="str">
            <v xml:space="preserve">OPA </v>
          </cell>
          <cell r="C3779" t="str">
            <v xml:space="preserve"> 03</v>
          </cell>
          <cell r="D3779" t="str">
            <v>000</v>
          </cell>
          <cell r="E3779" t="str">
            <v xml:space="preserve">Special Equipment for Test and Evaluation         </v>
          </cell>
        </row>
        <row r="3780">
          <cell r="A3780" t="str">
            <v>MA6821</v>
          </cell>
          <cell r="B3780" t="str">
            <v xml:space="preserve">OPA </v>
          </cell>
          <cell r="C3780" t="str">
            <v xml:space="preserve"> 03</v>
          </cell>
          <cell r="D3780" t="str">
            <v>000</v>
          </cell>
          <cell r="E3780" t="str">
            <v xml:space="preserve">Optics Modernization                              </v>
          </cell>
        </row>
        <row r="3781">
          <cell r="A3781" t="str">
            <v>MA6822</v>
          </cell>
          <cell r="B3781" t="str">
            <v xml:space="preserve">OPA </v>
          </cell>
          <cell r="C3781" t="str">
            <v xml:space="preserve"> 03</v>
          </cell>
          <cell r="D3781" t="str">
            <v>000</v>
          </cell>
          <cell r="E3781" t="str">
            <v xml:space="preserve">Threat Systems                                    </v>
          </cell>
        </row>
        <row r="3782">
          <cell r="A3782" t="str">
            <v>MA7000</v>
          </cell>
          <cell r="B3782" t="str">
            <v xml:space="preserve">OPA </v>
          </cell>
          <cell r="C3782" t="str">
            <v xml:space="preserve"> 03</v>
          </cell>
          <cell r="D3782" t="str">
            <v>000</v>
          </cell>
          <cell r="E3782" t="str">
            <v xml:space="preserve">MOD IN-SVC (CHEM)                                 </v>
          </cell>
        </row>
        <row r="3783">
          <cell r="A3783" t="str">
            <v>MA7100</v>
          </cell>
          <cell r="B3783" t="str">
            <v xml:space="preserve">OPA </v>
          </cell>
          <cell r="C3783" t="str">
            <v xml:space="preserve"> 03</v>
          </cell>
          <cell r="D3783" t="str">
            <v>000</v>
          </cell>
          <cell r="E3783" t="str">
            <v xml:space="preserve">ITEMS LESS THAN $5.0M(BRIDGING)                   </v>
          </cell>
        </row>
        <row r="3784">
          <cell r="A3784" t="str">
            <v>MA7150</v>
          </cell>
          <cell r="B3784" t="str">
            <v xml:space="preserve">OPA </v>
          </cell>
          <cell r="C3784" t="str">
            <v xml:space="preserve"> 03</v>
          </cell>
          <cell r="D3784" t="str">
            <v>000</v>
          </cell>
          <cell r="E3784" t="str">
            <v xml:space="preserve">ITEMS LESS THAN $2.0M (CHEM)                      </v>
          </cell>
        </row>
        <row r="3785">
          <cell r="A3785" t="str">
            <v>MA7200</v>
          </cell>
          <cell r="B3785" t="str">
            <v xml:space="preserve">OPA </v>
          </cell>
          <cell r="C3785" t="str">
            <v xml:space="preserve"> 03</v>
          </cell>
          <cell r="D3785" t="str">
            <v>000</v>
          </cell>
          <cell r="E3785" t="str">
            <v xml:space="preserve">ITEMS LESS THAN $5.0M(ENG NON-CONST)              </v>
          </cell>
        </row>
        <row r="3786">
          <cell r="A3786" t="str">
            <v>MA7400</v>
          </cell>
          <cell r="B3786" t="str">
            <v xml:space="preserve">OPA </v>
          </cell>
          <cell r="C3786" t="str">
            <v xml:space="preserve"> 03</v>
          </cell>
          <cell r="D3786" t="str">
            <v>000</v>
          </cell>
          <cell r="E3786" t="str">
            <v xml:space="preserve">ITEMS LESS THAN $5.0M (POL &amp; Water)               </v>
          </cell>
        </row>
        <row r="3787">
          <cell r="A3787" t="str">
            <v>MA7600</v>
          </cell>
          <cell r="B3787" t="str">
            <v xml:space="preserve">OPA </v>
          </cell>
          <cell r="C3787" t="str">
            <v xml:space="preserve"> 03</v>
          </cell>
          <cell r="D3787" t="str">
            <v>000</v>
          </cell>
          <cell r="E3787" t="str">
            <v xml:space="preserve">ITEMS LESS THAN $5.0M (WATER EQ)                  </v>
          </cell>
        </row>
        <row r="3788">
          <cell r="A3788" t="str">
            <v>MA7700</v>
          </cell>
          <cell r="B3788" t="str">
            <v xml:space="preserve">OPA </v>
          </cell>
          <cell r="C3788" t="str">
            <v xml:space="preserve"> 03</v>
          </cell>
          <cell r="D3788" t="str">
            <v>000</v>
          </cell>
          <cell r="E3788" t="str">
            <v xml:space="preserve">&lt; $5M, Countermine Equipment                      </v>
          </cell>
        </row>
        <row r="3789">
          <cell r="A3789" t="str">
            <v>MA7800</v>
          </cell>
          <cell r="B3789" t="str">
            <v xml:space="preserve">OPA </v>
          </cell>
          <cell r="C3789" t="str">
            <v xml:space="preserve"> 03</v>
          </cell>
          <cell r="D3789" t="str">
            <v>000</v>
          </cell>
          <cell r="E3789" t="str">
            <v xml:space="preserve">MOD IN-SVC EQ (ENGR-NC)                           </v>
          </cell>
        </row>
        <row r="3790">
          <cell r="A3790" t="str">
            <v>MA7801</v>
          </cell>
          <cell r="B3790" t="str">
            <v xml:space="preserve">OPA </v>
          </cell>
          <cell r="C3790" t="str">
            <v xml:space="preserve"> 03</v>
          </cell>
          <cell r="D3790" t="str">
            <v>000</v>
          </cell>
          <cell r="E3790" t="str">
            <v xml:space="preserve">Advanced Tactical Parachute System                </v>
          </cell>
        </row>
        <row r="3791">
          <cell r="A3791" t="str">
            <v>MA7802</v>
          </cell>
          <cell r="B3791" t="str">
            <v xml:space="preserve">OPA </v>
          </cell>
          <cell r="C3791" t="str">
            <v xml:space="preserve"> 03</v>
          </cell>
          <cell r="D3791" t="str">
            <v>000</v>
          </cell>
          <cell r="E3791" t="str">
            <v xml:space="preserve">ADVANCED LOW VELOCITY AIRDROP SYSTEM              </v>
          </cell>
        </row>
        <row r="3792">
          <cell r="A3792" t="str">
            <v>MA7803</v>
          </cell>
          <cell r="B3792" t="str">
            <v xml:space="preserve">OPA </v>
          </cell>
          <cell r="C3792" t="str">
            <v xml:space="preserve"> 03</v>
          </cell>
          <cell r="D3792" t="str">
            <v>000</v>
          </cell>
          <cell r="E3792" t="str">
            <v xml:space="preserve">LOW VELOCITY AIR DROP DELIVERY SYSTEM (LVADS)     </v>
          </cell>
        </row>
        <row r="3793">
          <cell r="A3793" t="str">
            <v>MA7804</v>
          </cell>
          <cell r="B3793" t="str">
            <v xml:space="preserve">OPA </v>
          </cell>
          <cell r="C3793" t="str">
            <v xml:space="preserve"> 03</v>
          </cell>
          <cell r="D3793" t="str">
            <v>000</v>
          </cell>
          <cell r="E3793" t="str">
            <v xml:space="preserve">Cargo Aerial Del &amp; Personnel Parachute Systems    </v>
          </cell>
        </row>
        <row r="3794">
          <cell r="A3794" t="str">
            <v>MA7805</v>
          </cell>
          <cell r="B3794" t="str">
            <v xml:space="preserve">OPA </v>
          </cell>
          <cell r="C3794" t="str">
            <v xml:space="preserve"> 03</v>
          </cell>
          <cell r="D3794" t="str">
            <v>000</v>
          </cell>
          <cell r="E3794" t="str">
            <v xml:space="preserve">UNIVERSAL STATIC LINE                             </v>
          </cell>
        </row>
        <row r="3795">
          <cell r="A3795" t="str">
            <v>MA7806</v>
          </cell>
          <cell r="B3795" t="str">
            <v xml:space="preserve">OPA </v>
          </cell>
          <cell r="C3795" t="str">
            <v xml:space="preserve"> 03</v>
          </cell>
          <cell r="D3795" t="str">
            <v>000</v>
          </cell>
          <cell r="E3795" t="str">
            <v xml:space="preserve">Precision Airdrop                                 </v>
          </cell>
        </row>
        <row r="3796">
          <cell r="A3796" t="str">
            <v>MA7807</v>
          </cell>
          <cell r="B3796" t="str">
            <v xml:space="preserve">OPA </v>
          </cell>
          <cell r="C3796" t="str">
            <v xml:space="preserve"> 03</v>
          </cell>
          <cell r="D3796" t="str">
            <v>000</v>
          </cell>
          <cell r="E3796" t="str">
            <v xml:space="preserve">Containerized Delivery System                     </v>
          </cell>
        </row>
        <row r="3797">
          <cell r="A3797" t="str">
            <v>MA7900</v>
          </cell>
          <cell r="B3797" t="str">
            <v xml:space="preserve">OPA </v>
          </cell>
          <cell r="C3797" t="str">
            <v xml:space="preserve"> 03</v>
          </cell>
          <cell r="D3797" t="str">
            <v>000</v>
          </cell>
          <cell r="E3797" t="str">
            <v xml:space="preserve">CAMOUFLAGE: ULCANS                                </v>
          </cell>
        </row>
        <row r="3798">
          <cell r="A3798" t="str">
            <v>MA8000</v>
          </cell>
          <cell r="B3798" t="str">
            <v xml:space="preserve">OPA </v>
          </cell>
          <cell r="C3798" t="str">
            <v xml:space="preserve"> 02</v>
          </cell>
          <cell r="D3798" t="str">
            <v>000</v>
          </cell>
          <cell r="E3798" t="str">
            <v xml:space="preserve">Family of Med Comm for Combat Casualty Care       </v>
          </cell>
        </row>
        <row r="3799">
          <cell r="A3799" t="str">
            <v>MA8045</v>
          </cell>
          <cell r="B3799" t="str">
            <v xml:space="preserve">OPA </v>
          </cell>
          <cell r="C3799" t="str">
            <v xml:space="preserve"> 02</v>
          </cell>
          <cell r="D3799" t="str">
            <v>000</v>
          </cell>
          <cell r="E3799" t="str">
            <v xml:space="preserve">Personal Information Carrier (PIC)                </v>
          </cell>
        </row>
        <row r="3800">
          <cell r="A3800" t="str">
            <v>MA8046</v>
          </cell>
          <cell r="B3800" t="str">
            <v xml:space="preserve">OPA </v>
          </cell>
          <cell r="C3800" t="str">
            <v xml:space="preserve"> 02</v>
          </cell>
          <cell r="D3800" t="str">
            <v>000</v>
          </cell>
          <cell r="E3800" t="str">
            <v xml:space="preserve">Medical Comm For CBT Casualty Care (MC4)          </v>
          </cell>
        </row>
        <row r="3801">
          <cell r="A3801" t="str">
            <v>MA8050</v>
          </cell>
          <cell r="B3801" t="str">
            <v xml:space="preserve">OPA </v>
          </cell>
          <cell r="C3801" t="str">
            <v xml:space="preserve"> 03</v>
          </cell>
          <cell r="D3801" t="str">
            <v>000</v>
          </cell>
          <cell r="E3801" t="str">
            <v xml:space="preserve">ITEMS LESS THAN $5.0M (CSS  EQ)                   </v>
          </cell>
        </row>
        <row r="3802">
          <cell r="A3802" t="str">
            <v>MA8060</v>
          </cell>
          <cell r="B3802" t="str">
            <v xml:space="preserve">OPA </v>
          </cell>
          <cell r="C3802" t="str">
            <v xml:space="preserve"> 03</v>
          </cell>
          <cell r="D3802" t="str">
            <v>000</v>
          </cell>
          <cell r="E3802" t="str">
            <v xml:space="preserve">SOF ITEMS LESS THAN $5.0M (CSS-EQ)                </v>
          </cell>
        </row>
        <row r="3803">
          <cell r="A3803" t="str">
            <v>MA8061</v>
          </cell>
          <cell r="B3803" t="str">
            <v xml:space="preserve">OPA </v>
          </cell>
          <cell r="C3803" t="str">
            <v xml:space="preserve"> 03</v>
          </cell>
          <cell r="D3803" t="str">
            <v>000</v>
          </cell>
          <cell r="E3803" t="str">
            <v xml:space="preserve">LIGHTWEIGHT MAINTENANCE ENCLOSURE (LME)           </v>
          </cell>
        </row>
        <row r="3804">
          <cell r="A3804" t="str">
            <v>MA8100</v>
          </cell>
          <cell r="B3804" t="str">
            <v xml:space="preserve">OPA </v>
          </cell>
          <cell r="C3804" t="str">
            <v xml:space="preserve"> 03</v>
          </cell>
          <cell r="D3804" t="str">
            <v>000</v>
          </cell>
          <cell r="E3804" t="str">
            <v xml:space="preserve">MOD IN-SVC EQUIP (CSE)                            </v>
          </cell>
        </row>
        <row r="3805">
          <cell r="A3805" t="str">
            <v>MA8150</v>
          </cell>
          <cell r="B3805" t="str">
            <v xml:space="preserve">OPA </v>
          </cell>
          <cell r="C3805" t="str">
            <v xml:space="preserve"> 03</v>
          </cell>
          <cell r="D3805" t="str">
            <v>000</v>
          </cell>
          <cell r="E3805" t="str">
            <v xml:space="preserve">DEPOT MAINTENANCE PLANT EQUIPMENT                 </v>
          </cell>
        </row>
        <row r="3806">
          <cell r="A3806" t="str">
            <v>MA8160</v>
          </cell>
          <cell r="B3806" t="str">
            <v xml:space="preserve">OPA </v>
          </cell>
          <cell r="C3806" t="str">
            <v xml:space="preserve"> 03</v>
          </cell>
          <cell r="D3806" t="str">
            <v>000</v>
          </cell>
          <cell r="E3806" t="str">
            <v xml:space="preserve">INSTALLATION OF MODERNIZATION EQUIPMENT           </v>
          </cell>
        </row>
        <row r="3807">
          <cell r="A3807" t="str">
            <v>MA8200</v>
          </cell>
          <cell r="B3807" t="str">
            <v xml:space="preserve">OPA </v>
          </cell>
          <cell r="C3807" t="str">
            <v xml:space="preserve"> 03</v>
          </cell>
          <cell r="D3807" t="str">
            <v>000</v>
          </cell>
          <cell r="E3807" t="str">
            <v xml:space="preserve">MOD OF IN-SVC EQ (GEN)                            </v>
          </cell>
        </row>
        <row r="3808">
          <cell r="A3808" t="str">
            <v>MA8300</v>
          </cell>
          <cell r="B3808" t="str">
            <v xml:space="preserve">OPA </v>
          </cell>
          <cell r="C3808" t="str">
            <v xml:space="preserve"> 03</v>
          </cell>
          <cell r="D3808" t="str">
            <v>000</v>
          </cell>
          <cell r="E3808" t="str">
            <v xml:space="preserve">MOD IN-SVC EQ (CONST EQUIP)                       </v>
          </cell>
        </row>
        <row r="3809">
          <cell r="A3809" t="str">
            <v>MA8400</v>
          </cell>
          <cell r="B3809" t="str">
            <v xml:space="preserve">OPA </v>
          </cell>
          <cell r="C3809" t="str">
            <v xml:space="preserve"> 03</v>
          </cell>
          <cell r="D3809" t="str">
            <v>000</v>
          </cell>
          <cell r="E3809" t="str">
            <v xml:space="preserve">ITEMS LESS THAN $5.0M (CONST EQUIP)               </v>
          </cell>
        </row>
        <row r="3810">
          <cell r="A3810" t="str">
            <v>MA8600</v>
          </cell>
          <cell r="B3810" t="str">
            <v xml:space="preserve">OPA </v>
          </cell>
          <cell r="C3810" t="str">
            <v xml:space="preserve"> 03</v>
          </cell>
          <cell r="D3810" t="str">
            <v>000</v>
          </cell>
          <cell r="E3810" t="str">
            <v xml:space="preserve">ITEMS LESS THAN $5.0M (MHE)                       </v>
          </cell>
        </row>
        <row r="3811">
          <cell r="A3811" t="str">
            <v>MA8700</v>
          </cell>
          <cell r="B3811" t="str">
            <v xml:space="preserve">OPA </v>
          </cell>
          <cell r="C3811" t="str">
            <v xml:space="preserve"> 03</v>
          </cell>
          <cell r="D3811" t="str">
            <v>000</v>
          </cell>
          <cell r="E3811" t="str">
            <v xml:space="preserve">MOD OF IN-SVC EQ (MHE)                            </v>
          </cell>
        </row>
        <row r="3812">
          <cell r="A3812" t="str">
            <v>MA8800</v>
          </cell>
          <cell r="B3812" t="str">
            <v xml:space="preserve">OPA </v>
          </cell>
          <cell r="C3812" t="str">
            <v xml:space="preserve"> 03</v>
          </cell>
          <cell r="D3812" t="str">
            <v>000</v>
          </cell>
          <cell r="E3812" t="str">
            <v xml:space="preserve">ITEMS LESS THAN $5.0M (GEN EQUIP)                 </v>
          </cell>
        </row>
        <row r="3813">
          <cell r="A3813" t="str">
            <v>MA8810</v>
          </cell>
          <cell r="B3813" t="str">
            <v xml:space="preserve">OPA </v>
          </cell>
          <cell r="C3813" t="str">
            <v xml:space="preserve"> 03</v>
          </cell>
          <cell r="D3813" t="str">
            <v>000</v>
          </cell>
          <cell r="E3813" t="str">
            <v xml:space="preserve">LIGHT ASSAULT BRIDGE                              </v>
          </cell>
        </row>
        <row r="3814">
          <cell r="A3814" t="str">
            <v>MA8820</v>
          </cell>
          <cell r="B3814" t="str">
            <v xml:space="preserve">OPA </v>
          </cell>
          <cell r="C3814" t="str">
            <v xml:space="preserve"> 03</v>
          </cell>
          <cell r="D3814" t="str">
            <v>000</v>
          </cell>
          <cell r="E3814" t="str">
            <v xml:space="preserve">TOWED ASSAULT BRIDGE                              </v>
          </cell>
        </row>
        <row r="3815">
          <cell r="A3815" t="str">
            <v>MA8890</v>
          </cell>
          <cell r="B3815" t="str">
            <v xml:space="preserve">OPA </v>
          </cell>
          <cell r="C3815" t="str">
            <v xml:space="preserve"> 03</v>
          </cell>
          <cell r="D3815" t="str">
            <v>000</v>
          </cell>
          <cell r="E3815" t="str">
            <v xml:space="preserve">Tactical Bridge, Float-Ribbon                     </v>
          </cell>
        </row>
        <row r="3816">
          <cell r="A3816" t="str">
            <v>MA8900</v>
          </cell>
          <cell r="B3816" t="str">
            <v xml:space="preserve">OPA </v>
          </cell>
          <cell r="C3816" t="str">
            <v xml:space="preserve"> 03</v>
          </cell>
          <cell r="D3816" t="str">
            <v>000</v>
          </cell>
          <cell r="E3816" t="str">
            <v xml:space="preserve">ITEMS LESS THAN $5.0M (FLOAT/RAIL)                </v>
          </cell>
        </row>
        <row r="3817">
          <cell r="A3817" t="str">
            <v>MA8950</v>
          </cell>
          <cell r="B3817" t="str">
            <v xml:space="preserve">OPA </v>
          </cell>
          <cell r="C3817" t="str">
            <v xml:space="preserve"> 03</v>
          </cell>
          <cell r="D3817" t="str">
            <v>000</v>
          </cell>
          <cell r="E3817" t="str">
            <v xml:space="preserve">MOD IN-SVC EQ (FLOAT/RAIL)                        </v>
          </cell>
        </row>
        <row r="3818">
          <cell r="A3818" t="str">
            <v>MA8970</v>
          </cell>
          <cell r="B3818" t="str">
            <v xml:space="preserve">OPA </v>
          </cell>
          <cell r="C3818" t="str">
            <v xml:space="preserve"> 03</v>
          </cell>
          <cell r="D3818" t="str">
            <v>000</v>
          </cell>
          <cell r="E3818" t="str">
            <v xml:space="preserve">TRACTOR ACE                                       </v>
          </cell>
        </row>
        <row r="3819">
          <cell r="A3819" t="str">
            <v>MA8975</v>
          </cell>
          <cell r="B3819" t="str">
            <v xml:space="preserve">OPA </v>
          </cell>
          <cell r="C3819" t="str">
            <v xml:space="preserve"> 03</v>
          </cell>
          <cell r="D3819" t="str">
            <v>399</v>
          </cell>
          <cell r="E3819" t="str">
            <v xml:space="preserve">TRACTOR YARD                                      </v>
          </cell>
        </row>
        <row r="3820">
          <cell r="A3820" t="str">
            <v>MA9000</v>
          </cell>
          <cell r="B3820" t="str">
            <v xml:space="preserve">OPA </v>
          </cell>
          <cell r="C3820" t="str">
            <v xml:space="preserve"> 03</v>
          </cell>
          <cell r="D3820" t="str">
            <v>000</v>
          </cell>
          <cell r="E3820" t="str">
            <v xml:space="preserve">Production Modernization Support                  </v>
          </cell>
        </row>
        <row r="3821">
          <cell r="A3821" t="str">
            <v>MA9100</v>
          </cell>
          <cell r="B3821" t="str">
            <v xml:space="preserve">OPA </v>
          </cell>
          <cell r="C3821" t="str">
            <v xml:space="preserve"> 03</v>
          </cell>
          <cell r="D3821" t="str">
            <v>000</v>
          </cell>
          <cell r="E3821" t="str">
            <v xml:space="preserve">INITIAL SPARES - OPA 2                            </v>
          </cell>
        </row>
        <row r="3822">
          <cell r="A3822" t="str">
            <v>MA9104</v>
          </cell>
          <cell r="B3822" t="str">
            <v xml:space="preserve">OPA </v>
          </cell>
          <cell r="C3822" t="str">
            <v xml:space="preserve"> 03</v>
          </cell>
          <cell r="D3822" t="str">
            <v>000</v>
          </cell>
          <cell r="E3822" t="str">
            <v xml:space="preserve">INITIAL SPARES - PEO STAMIS                       </v>
          </cell>
        </row>
        <row r="3823">
          <cell r="A3823" t="str">
            <v>MA9106</v>
          </cell>
          <cell r="B3823" t="str">
            <v xml:space="preserve">OPA </v>
          </cell>
          <cell r="C3823" t="str">
            <v xml:space="preserve"> 03</v>
          </cell>
          <cell r="D3823" t="str">
            <v>000</v>
          </cell>
          <cell r="E3823" t="str">
            <v xml:space="preserve">INITIAL SPARES - OPA 2 NON PEO                    </v>
          </cell>
        </row>
        <row r="3824">
          <cell r="A3824" t="str">
            <v>MA9160</v>
          </cell>
          <cell r="B3824" t="str">
            <v xml:space="preserve">OPA </v>
          </cell>
          <cell r="C3824" t="str">
            <v xml:space="preserve"> 03</v>
          </cell>
          <cell r="D3824" t="str">
            <v>000</v>
          </cell>
          <cell r="E3824" t="str">
            <v xml:space="preserve">BUILDING, PRE-FAB, RELOCATABLE                    </v>
          </cell>
        </row>
        <row r="3825">
          <cell r="A3825" t="str">
            <v>MA9200</v>
          </cell>
          <cell r="B3825" t="str">
            <v xml:space="preserve">OPA </v>
          </cell>
          <cell r="C3825" t="str">
            <v xml:space="preserve"> 03</v>
          </cell>
          <cell r="D3825" t="str">
            <v>000</v>
          </cell>
          <cell r="E3825" t="str">
            <v xml:space="preserve">Explosive Ordnance Disposal Eqpmt (EOD EQPMT)     </v>
          </cell>
        </row>
        <row r="3826">
          <cell r="A3826" t="str">
            <v>MA9300</v>
          </cell>
          <cell r="B3826" t="str">
            <v xml:space="preserve">OPA </v>
          </cell>
          <cell r="C3826" t="str">
            <v xml:space="preserve"> 03</v>
          </cell>
          <cell r="D3826" t="str">
            <v>000</v>
          </cell>
          <cell r="E3826" t="str">
            <v xml:space="preserve">INDUSTRIAL MODERNIZATION INCENTIVE PROG           </v>
          </cell>
        </row>
        <row r="3827">
          <cell r="A3827" t="str">
            <v>MA9400</v>
          </cell>
          <cell r="B3827" t="str">
            <v xml:space="preserve">OPA </v>
          </cell>
          <cell r="C3827" t="str">
            <v xml:space="preserve"> 03</v>
          </cell>
          <cell r="D3827" t="str">
            <v>000</v>
          </cell>
          <cell r="E3827" t="str">
            <v xml:space="preserve">MILITARY ADAPTATION OF COMMERCIAL ITEMS           </v>
          </cell>
        </row>
        <row r="3828">
          <cell r="A3828" t="str">
            <v>MA9500</v>
          </cell>
          <cell r="B3828" t="str">
            <v xml:space="preserve">OPA </v>
          </cell>
          <cell r="C3828" t="str">
            <v xml:space="preserve"> 03</v>
          </cell>
          <cell r="D3828" t="str">
            <v>000</v>
          </cell>
          <cell r="E3828" t="str">
            <v xml:space="preserve">DIVING EQUIPMENT                                  </v>
          </cell>
        </row>
        <row r="3829">
          <cell r="A3829" t="str">
            <v>MA9600</v>
          </cell>
          <cell r="B3829" t="str">
            <v xml:space="preserve">OPA </v>
          </cell>
          <cell r="C3829" t="str">
            <v xml:space="preserve"> 03</v>
          </cell>
          <cell r="D3829" t="str">
            <v>000</v>
          </cell>
          <cell r="E3829" t="str">
            <v xml:space="preserve">FIRETRUCKS                                        </v>
          </cell>
        </row>
        <row r="3830">
          <cell r="A3830" t="str">
            <v>MA9650</v>
          </cell>
          <cell r="B3830" t="str">
            <v xml:space="preserve">OPA </v>
          </cell>
          <cell r="C3830" t="str">
            <v xml:space="preserve"> 03</v>
          </cell>
          <cell r="D3830" t="str">
            <v>000</v>
          </cell>
          <cell r="E3830" t="str">
            <v xml:space="preserve">Standard Automotive Tool Set (SATS)               </v>
          </cell>
        </row>
        <row r="3831">
          <cell r="A3831" t="str">
            <v>MA9700</v>
          </cell>
          <cell r="B3831" t="str">
            <v xml:space="preserve">OPA </v>
          </cell>
          <cell r="C3831" t="str">
            <v xml:space="preserve"> 03</v>
          </cell>
          <cell r="D3831" t="str">
            <v>000</v>
          </cell>
          <cell r="E3831" t="str">
            <v xml:space="preserve">MUST, COMPONENTS                                  </v>
          </cell>
        </row>
        <row r="3832">
          <cell r="A3832" t="str">
            <v>MA9702</v>
          </cell>
          <cell r="B3832" t="str">
            <v xml:space="preserve">OPA </v>
          </cell>
          <cell r="C3832" t="str">
            <v xml:space="preserve"> 03</v>
          </cell>
          <cell r="D3832" t="str">
            <v>000</v>
          </cell>
          <cell r="E3832" t="str">
            <v xml:space="preserve">FAAD C2 SPARES                                    </v>
          </cell>
        </row>
        <row r="3833">
          <cell r="A3833" t="str">
            <v>MA9706</v>
          </cell>
          <cell r="B3833" t="str">
            <v xml:space="preserve">OPA </v>
          </cell>
          <cell r="C3833" t="str">
            <v xml:space="preserve"> 03</v>
          </cell>
          <cell r="D3833" t="str">
            <v>000</v>
          </cell>
          <cell r="E3833" t="str">
            <v xml:space="preserve">CSSCS SPARES                                      </v>
          </cell>
        </row>
        <row r="3834">
          <cell r="A3834" t="str">
            <v>MA9708</v>
          </cell>
          <cell r="B3834" t="str">
            <v xml:space="preserve">OPA </v>
          </cell>
          <cell r="C3834" t="str">
            <v xml:space="preserve"> 03</v>
          </cell>
          <cell r="D3834" t="str">
            <v>000</v>
          </cell>
          <cell r="E3834" t="str">
            <v xml:space="preserve">AFATDS SPARES                                     </v>
          </cell>
        </row>
        <row r="3835">
          <cell r="A3835" t="str">
            <v>MA9710</v>
          </cell>
          <cell r="B3835" t="str">
            <v xml:space="preserve">OPA </v>
          </cell>
          <cell r="C3835" t="str">
            <v xml:space="preserve"> 03</v>
          </cell>
          <cell r="D3835" t="str">
            <v>000</v>
          </cell>
          <cell r="E3835" t="str">
            <v xml:space="preserve">MCS SPARES                                        </v>
          </cell>
        </row>
        <row r="3836">
          <cell r="A3836" t="str">
            <v>MA9712</v>
          </cell>
          <cell r="B3836" t="str">
            <v xml:space="preserve">OPA </v>
          </cell>
          <cell r="C3836" t="str">
            <v xml:space="preserve"> 03</v>
          </cell>
          <cell r="D3836" t="str">
            <v>000</v>
          </cell>
          <cell r="E3836" t="str">
            <v xml:space="preserve">ADDS SPARES                                       </v>
          </cell>
        </row>
        <row r="3837">
          <cell r="A3837" t="str">
            <v>MA9720</v>
          </cell>
          <cell r="B3837" t="str">
            <v xml:space="preserve">OPA </v>
          </cell>
          <cell r="C3837" t="str">
            <v xml:space="preserve"> 03</v>
          </cell>
          <cell r="D3837" t="str">
            <v>000</v>
          </cell>
          <cell r="E3837" t="str">
            <v xml:space="preserve">SMART-T SPARES                                    </v>
          </cell>
        </row>
        <row r="3838">
          <cell r="A3838" t="str">
            <v>MA9722</v>
          </cell>
          <cell r="B3838" t="str">
            <v xml:space="preserve">OPA </v>
          </cell>
          <cell r="C3838" t="str">
            <v xml:space="preserve"> 03</v>
          </cell>
          <cell r="D3838" t="str">
            <v>000</v>
          </cell>
          <cell r="E3838" t="str">
            <v xml:space="preserve">SINCGARS SPARES                                   </v>
          </cell>
        </row>
        <row r="3839">
          <cell r="A3839" t="str">
            <v>MA9724</v>
          </cell>
          <cell r="B3839" t="str">
            <v xml:space="preserve">OPA </v>
          </cell>
          <cell r="C3839" t="str">
            <v xml:space="preserve"> 03</v>
          </cell>
          <cell r="D3839" t="str">
            <v>000</v>
          </cell>
          <cell r="E3839" t="str">
            <v xml:space="preserve">J STARS SPARES                                    </v>
          </cell>
        </row>
        <row r="3840">
          <cell r="A3840" t="str">
            <v>MA9726</v>
          </cell>
          <cell r="B3840" t="str">
            <v xml:space="preserve">OPA </v>
          </cell>
          <cell r="C3840" t="str">
            <v xml:space="preserve"> 03</v>
          </cell>
          <cell r="D3840" t="str">
            <v>000</v>
          </cell>
          <cell r="E3840" t="str">
            <v xml:space="preserve">PEO CCS - OTHER                                   </v>
          </cell>
        </row>
        <row r="3841">
          <cell r="A3841" t="str">
            <v>MA9728</v>
          </cell>
          <cell r="B3841" t="str">
            <v xml:space="preserve">OPA </v>
          </cell>
          <cell r="C3841" t="str">
            <v xml:space="preserve"> 03</v>
          </cell>
          <cell r="D3841" t="str">
            <v>000</v>
          </cell>
          <cell r="E3841" t="str">
            <v xml:space="preserve">PEO COMM - OTHER                                  </v>
          </cell>
        </row>
        <row r="3842">
          <cell r="A3842" t="str">
            <v>MA9730</v>
          </cell>
          <cell r="B3842" t="str">
            <v xml:space="preserve">OPA </v>
          </cell>
          <cell r="C3842" t="str">
            <v xml:space="preserve"> 03</v>
          </cell>
          <cell r="D3842" t="str">
            <v>000</v>
          </cell>
          <cell r="E3842" t="str">
            <v xml:space="preserve">PEO IEW - OTHER                                   </v>
          </cell>
        </row>
        <row r="3843">
          <cell r="A3843" t="str">
            <v>MA9732</v>
          </cell>
          <cell r="B3843" t="str">
            <v xml:space="preserve">OPA </v>
          </cell>
          <cell r="C3843" t="str">
            <v xml:space="preserve"> 03</v>
          </cell>
          <cell r="D3843" t="str">
            <v>000</v>
          </cell>
          <cell r="E3843" t="str">
            <v xml:space="preserve">FAAD GBS SPARES                                   </v>
          </cell>
        </row>
        <row r="3844">
          <cell r="A3844" t="str">
            <v>MA9750</v>
          </cell>
          <cell r="B3844" t="str">
            <v xml:space="preserve">OPA </v>
          </cell>
          <cell r="C3844" t="str">
            <v xml:space="preserve"> 03</v>
          </cell>
          <cell r="D3844" t="str">
            <v>000</v>
          </cell>
          <cell r="E3844" t="str">
            <v xml:space="preserve">OPERATIONAL PROJECT STOCKS                        </v>
          </cell>
        </row>
        <row r="3845">
          <cell r="A3845" t="str">
            <v>MA9760</v>
          </cell>
          <cell r="B3845" t="str">
            <v xml:space="preserve">OPA </v>
          </cell>
          <cell r="C3845" t="str">
            <v xml:space="preserve"> 03</v>
          </cell>
          <cell r="D3845" t="str">
            <v>000</v>
          </cell>
          <cell r="E3845" t="str">
            <v xml:space="preserve">NATURAL GAS UTILIZATION                           </v>
          </cell>
        </row>
        <row r="3846">
          <cell r="A3846" t="str">
            <v>MA9800</v>
          </cell>
          <cell r="B3846" t="str">
            <v xml:space="preserve">OPA </v>
          </cell>
          <cell r="C3846" t="str">
            <v xml:space="preserve"> 03</v>
          </cell>
          <cell r="D3846" t="str">
            <v>000</v>
          </cell>
          <cell r="E3846" t="str">
            <v xml:space="preserve">Generators And Associated Equip                   </v>
          </cell>
        </row>
        <row r="3847">
          <cell r="A3847" t="str">
            <v>MA9810</v>
          </cell>
          <cell r="B3847" t="str">
            <v xml:space="preserve">OPA </v>
          </cell>
          <cell r="C3847" t="str">
            <v xml:space="preserve"> 03</v>
          </cell>
          <cell r="D3847" t="str">
            <v>000</v>
          </cell>
          <cell r="E3847" t="str">
            <v xml:space="preserve">GENERATORS                                        </v>
          </cell>
        </row>
        <row r="3848">
          <cell r="A3848" t="str">
            <v>MA9820</v>
          </cell>
          <cell r="B3848" t="str">
            <v xml:space="preserve">OPA </v>
          </cell>
          <cell r="C3848" t="str">
            <v xml:space="preserve"> 03</v>
          </cell>
          <cell r="D3848" t="str">
            <v>000</v>
          </cell>
          <cell r="E3848" t="str">
            <v xml:space="preserve">GENERATOR ASSOCIATED EQUIPMENT                    </v>
          </cell>
        </row>
        <row r="3849">
          <cell r="A3849" t="str">
            <v>MA9830</v>
          </cell>
          <cell r="B3849" t="str">
            <v xml:space="preserve">OPA </v>
          </cell>
          <cell r="C3849" t="str">
            <v xml:space="preserve"> 03</v>
          </cell>
          <cell r="D3849" t="str">
            <v>000</v>
          </cell>
          <cell r="E3849" t="str">
            <v xml:space="preserve">GENERATOR READINESS INCENTIVE PROGRAM             </v>
          </cell>
        </row>
        <row r="3850">
          <cell r="A3850" t="str">
            <v>MA9888</v>
          </cell>
          <cell r="B3850" t="str">
            <v xml:space="preserve">OPA </v>
          </cell>
          <cell r="C3850" t="str">
            <v xml:space="preserve"> 03</v>
          </cell>
          <cell r="D3850" t="str">
            <v>000</v>
          </cell>
          <cell r="E3850" t="str">
            <v xml:space="preserve">JUDGEMENT FUND REIMBURSEMENT                      </v>
          </cell>
        </row>
        <row r="3851">
          <cell r="A3851" t="str">
            <v>MA9900</v>
          </cell>
          <cell r="B3851" t="str">
            <v xml:space="preserve">OPA </v>
          </cell>
          <cell r="C3851" t="str">
            <v xml:space="preserve"> 03</v>
          </cell>
          <cell r="D3851" t="str">
            <v>000</v>
          </cell>
          <cell r="E3851" t="str">
            <v xml:space="preserve">MEDICAL SUPPORT EQUIPMENT                         </v>
          </cell>
        </row>
        <row r="3852">
          <cell r="A3852" t="str">
            <v>MA9960</v>
          </cell>
          <cell r="B3852" t="str">
            <v xml:space="preserve">OPA </v>
          </cell>
          <cell r="C3852" t="str">
            <v xml:space="preserve"> 03</v>
          </cell>
          <cell r="D3852" t="str">
            <v>000</v>
          </cell>
          <cell r="E3852" t="str">
            <v xml:space="preserve">SHELTER, FLEXIBLE BARRIER                         </v>
          </cell>
        </row>
        <row r="3853">
          <cell r="A3853" t="str">
            <v>MA9996</v>
          </cell>
          <cell r="B3853" t="str">
            <v xml:space="preserve">OPA </v>
          </cell>
          <cell r="C3853" t="str">
            <v xml:space="preserve"> 03</v>
          </cell>
          <cell r="D3853" t="str">
            <v>000</v>
          </cell>
          <cell r="E3853" t="str">
            <v xml:space="preserve">SPECIAL PROGRAMS                                  </v>
          </cell>
        </row>
        <row r="3854">
          <cell r="A3854" t="str">
            <v>MA9999</v>
          </cell>
          <cell r="B3854" t="str">
            <v xml:space="preserve">OPA </v>
          </cell>
          <cell r="C3854" t="str">
            <v xml:space="preserve"> 03</v>
          </cell>
          <cell r="D3854" t="str">
            <v>000</v>
          </cell>
          <cell r="E3854" t="str">
            <v xml:space="preserve">CLOSED ACCOUNT ADJUSTMENTS                        </v>
          </cell>
        </row>
        <row r="3855">
          <cell r="A3855" t="str">
            <v>MB1000</v>
          </cell>
          <cell r="B3855" t="str">
            <v xml:space="preserve">OPA </v>
          </cell>
          <cell r="C3855" t="str">
            <v xml:space="preserve"> 03</v>
          </cell>
          <cell r="D3855" t="str">
            <v>000</v>
          </cell>
          <cell r="E3855" t="str">
            <v xml:space="preserve">MUST, CONNECTOR, INFLATABLE                       </v>
          </cell>
        </row>
        <row r="3856">
          <cell r="A3856" t="str">
            <v>MB1010</v>
          </cell>
          <cell r="B3856" t="str">
            <v xml:space="preserve">OPA </v>
          </cell>
          <cell r="C3856" t="str">
            <v xml:space="preserve"> 03</v>
          </cell>
          <cell r="D3856" t="str">
            <v>000</v>
          </cell>
          <cell r="E3856" t="str">
            <v xml:space="preserve">TRUCK, FIREFIGHTING, AIR CRASH, 1200 CPH          </v>
          </cell>
        </row>
        <row r="3857">
          <cell r="A3857" t="str">
            <v>MB1040</v>
          </cell>
          <cell r="B3857" t="str">
            <v xml:space="preserve">OPA </v>
          </cell>
          <cell r="C3857" t="str">
            <v xml:space="preserve"> 03</v>
          </cell>
          <cell r="D3857" t="str">
            <v>000</v>
          </cell>
          <cell r="E3857" t="str">
            <v xml:space="preserve">LANDING CRAFT UTILITY 1150135 FT (MODS)           </v>
          </cell>
        </row>
        <row r="3858">
          <cell r="A3858" t="str">
            <v>MB1050</v>
          </cell>
          <cell r="B3858" t="str">
            <v xml:space="preserve">OPA </v>
          </cell>
          <cell r="C3858" t="str">
            <v xml:space="preserve"> 03</v>
          </cell>
          <cell r="D3858" t="str">
            <v>000</v>
          </cell>
          <cell r="E3858" t="str">
            <v xml:space="preserve">EXPANSION AND NEW INSTALLATION                    </v>
          </cell>
        </row>
        <row r="3859">
          <cell r="A3859" t="str">
            <v>MB1060</v>
          </cell>
          <cell r="B3859" t="str">
            <v xml:space="preserve">OPA </v>
          </cell>
          <cell r="C3859" t="str">
            <v xml:space="preserve"> 03</v>
          </cell>
          <cell r="D3859" t="str">
            <v>000</v>
          </cell>
          <cell r="E3859" t="str">
            <v xml:space="preserve">POLLUTION CONTROL                                 </v>
          </cell>
        </row>
        <row r="3860">
          <cell r="A3860" t="str">
            <v>MB1070</v>
          </cell>
          <cell r="B3860" t="str">
            <v xml:space="preserve">OPA </v>
          </cell>
          <cell r="C3860" t="str">
            <v xml:space="preserve"> 03</v>
          </cell>
          <cell r="D3860" t="str">
            <v>000</v>
          </cell>
          <cell r="E3860" t="str">
            <v xml:space="preserve">REPLACEMENT AND MODERNIZATION                     </v>
          </cell>
        </row>
        <row r="3861">
          <cell r="A3861" t="str">
            <v>MB1080</v>
          </cell>
          <cell r="B3861" t="str">
            <v xml:space="preserve">OPA </v>
          </cell>
          <cell r="C3861" t="str">
            <v xml:space="preserve"> 03</v>
          </cell>
          <cell r="D3861" t="str">
            <v>000</v>
          </cell>
          <cell r="E3861" t="str">
            <v xml:space="preserve">DRUG ABUSE                                        </v>
          </cell>
        </row>
        <row r="3862">
          <cell r="A3862" t="str">
            <v>MB1090</v>
          </cell>
          <cell r="B3862" t="str">
            <v xml:space="preserve">OPA </v>
          </cell>
          <cell r="C3862" t="str">
            <v xml:space="preserve"> 03</v>
          </cell>
          <cell r="D3862" t="str">
            <v>000</v>
          </cell>
          <cell r="E3862" t="str">
            <v xml:space="preserve">CLINICAL INVESTIGATION                            </v>
          </cell>
        </row>
        <row r="3863">
          <cell r="A3863" t="str">
            <v>MB1100</v>
          </cell>
          <cell r="B3863" t="str">
            <v xml:space="preserve">OPA </v>
          </cell>
          <cell r="C3863" t="str">
            <v xml:space="preserve"> 03</v>
          </cell>
          <cell r="D3863" t="str">
            <v>000</v>
          </cell>
          <cell r="E3863" t="str">
            <v xml:space="preserve">FIELD MEDICAL EQUIPMENT - Medical ASIOE           </v>
          </cell>
        </row>
        <row r="3864">
          <cell r="A3864" t="str">
            <v>MB2000</v>
          </cell>
          <cell r="B3864" t="str">
            <v xml:space="preserve">OPA </v>
          </cell>
          <cell r="C3864" t="str">
            <v xml:space="preserve"> 03</v>
          </cell>
          <cell r="D3864" t="str">
            <v>000</v>
          </cell>
          <cell r="E3864" t="str">
            <v xml:space="preserve">ARMY PRINTING AND BINDING EQUIPMENT               </v>
          </cell>
        </row>
        <row r="3865">
          <cell r="A3865" t="str">
            <v>MB2100</v>
          </cell>
          <cell r="B3865" t="str">
            <v xml:space="preserve">OPA </v>
          </cell>
          <cell r="C3865" t="str">
            <v xml:space="preserve"> 03</v>
          </cell>
          <cell r="D3865" t="str">
            <v>000</v>
          </cell>
          <cell r="E3865" t="str">
            <v xml:space="preserve">AREA ORIENTED DEPOT UPGRADE                       </v>
          </cell>
        </row>
        <row r="3866">
          <cell r="A3866" t="str">
            <v>MB2201</v>
          </cell>
          <cell r="B3866" t="str">
            <v xml:space="preserve">OPA </v>
          </cell>
          <cell r="C3866" t="str">
            <v xml:space="preserve"> 03</v>
          </cell>
          <cell r="D3866" t="str">
            <v>000</v>
          </cell>
          <cell r="E3866" t="str">
            <v xml:space="preserve">ELECTRONIC REPAIR SHELTER                         </v>
          </cell>
        </row>
        <row r="3867">
          <cell r="A3867" t="str">
            <v>MB3001</v>
          </cell>
          <cell r="B3867" t="str">
            <v xml:space="preserve">OPA </v>
          </cell>
          <cell r="C3867" t="str">
            <v xml:space="preserve"> 03</v>
          </cell>
          <cell r="D3867" t="str">
            <v>000</v>
          </cell>
          <cell r="E3867" t="str">
            <v xml:space="preserve">RADIATION MONITORING SYSTEM (OPA-3)               </v>
          </cell>
        </row>
        <row r="3868">
          <cell r="A3868" t="str">
            <v>MB4000</v>
          </cell>
          <cell r="B3868" t="str">
            <v xml:space="preserve">OPA </v>
          </cell>
          <cell r="C3868" t="str">
            <v xml:space="preserve"> 03</v>
          </cell>
          <cell r="D3868" t="str">
            <v>000</v>
          </cell>
          <cell r="E3868" t="str">
            <v xml:space="preserve">Integrated Family Of Test Equipment (IFTE)        </v>
          </cell>
        </row>
        <row r="3869">
          <cell r="A3869" t="str">
            <v>MB4001</v>
          </cell>
          <cell r="B3869" t="str">
            <v xml:space="preserve">OPA </v>
          </cell>
          <cell r="C3869" t="str">
            <v xml:space="preserve"> 03</v>
          </cell>
          <cell r="D3869" t="str">
            <v>000</v>
          </cell>
          <cell r="E3869" t="str">
            <v xml:space="preserve">BASE SHOP TEST FACILITY                           </v>
          </cell>
        </row>
        <row r="3870">
          <cell r="A3870" t="str">
            <v>MB4002</v>
          </cell>
          <cell r="B3870" t="str">
            <v xml:space="preserve">OPA </v>
          </cell>
          <cell r="C3870" t="str">
            <v xml:space="preserve"> 03</v>
          </cell>
          <cell r="D3870" t="str">
            <v>000</v>
          </cell>
          <cell r="E3870" t="str">
            <v xml:space="preserve">Maintenance Support Device                        </v>
          </cell>
        </row>
        <row r="3871">
          <cell r="A3871" t="str">
            <v>MB4003</v>
          </cell>
          <cell r="B3871" t="str">
            <v xml:space="preserve">OPA </v>
          </cell>
          <cell r="C3871" t="str">
            <v xml:space="preserve"> 03</v>
          </cell>
          <cell r="D3871" t="str">
            <v>000</v>
          </cell>
          <cell r="E3871" t="str">
            <v xml:space="preserve">ELECTRO OPTIC EQUIPMENT                           </v>
          </cell>
        </row>
        <row r="3872">
          <cell r="A3872" t="str">
            <v>MB4004</v>
          </cell>
          <cell r="B3872" t="str">
            <v xml:space="preserve">OPA </v>
          </cell>
          <cell r="C3872" t="str">
            <v xml:space="preserve"> 03</v>
          </cell>
          <cell r="D3872" t="str">
            <v>000</v>
          </cell>
          <cell r="E3872" t="str">
            <v xml:space="preserve">Next Generation Automatic Test System (NGATS)     </v>
          </cell>
        </row>
        <row r="3873">
          <cell r="A3873" t="str">
            <v>MB4005</v>
          </cell>
          <cell r="B3873" t="str">
            <v xml:space="preserve">OPA </v>
          </cell>
          <cell r="C3873" t="str">
            <v xml:space="preserve"> 03</v>
          </cell>
          <cell r="D3873" t="str">
            <v>000</v>
          </cell>
          <cell r="E3873" t="str">
            <v xml:space="preserve">IFTE MODIFICATION                                 </v>
          </cell>
        </row>
        <row r="3874">
          <cell r="A3874" t="str">
            <v>MB5000</v>
          </cell>
          <cell r="B3874" t="str">
            <v xml:space="preserve">OPA </v>
          </cell>
          <cell r="C3874" t="str">
            <v xml:space="preserve"> 03</v>
          </cell>
          <cell r="D3874" t="str">
            <v>000</v>
          </cell>
          <cell r="E3874" t="str">
            <v xml:space="preserve">MINE FIELD MARKING SET                            </v>
          </cell>
        </row>
        <row r="3875">
          <cell r="A3875" t="str">
            <v>MB6400</v>
          </cell>
          <cell r="B3875" t="str">
            <v xml:space="preserve">OPA </v>
          </cell>
          <cell r="C3875" t="str">
            <v xml:space="preserve"> 03</v>
          </cell>
          <cell r="D3875" t="str">
            <v>000</v>
          </cell>
          <cell r="E3875" t="str">
            <v xml:space="preserve">QUALITY SURVEILLANCE EQUIPMENT                    </v>
          </cell>
        </row>
        <row r="3876">
          <cell r="A3876" t="str">
            <v>MB7000</v>
          </cell>
          <cell r="B3876" t="str">
            <v xml:space="preserve">OPA </v>
          </cell>
          <cell r="C3876" t="str">
            <v xml:space="preserve"> 03</v>
          </cell>
          <cell r="D3876" t="str">
            <v>000</v>
          </cell>
          <cell r="E3876" t="str">
            <v xml:space="preserve">Base Level Common Equipment                       </v>
          </cell>
        </row>
        <row r="3877">
          <cell r="A3877" t="str">
            <v>MB7100</v>
          </cell>
          <cell r="B3877" t="str">
            <v xml:space="preserve">OPA </v>
          </cell>
          <cell r="C3877" t="str">
            <v xml:space="preserve"> 03</v>
          </cell>
          <cell r="D3877" t="str">
            <v>000</v>
          </cell>
          <cell r="E3877" t="str">
            <v xml:space="preserve">NON-CENTRALLY MANAGED ITEMS                       </v>
          </cell>
        </row>
        <row r="3878">
          <cell r="A3878" t="str">
            <v>MB7101</v>
          </cell>
          <cell r="B3878" t="str">
            <v xml:space="preserve">OPA </v>
          </cell>
          <cell r="C3878" t="str">
            <v xml:space="preserve"> 03</v>
          </cell>
          <cell r="D3878" t="str">
            <v>000</v>
          </cell>
          <cell r="E3878" t="str">
            <v xml:space="preserve">B C E                                             </v>
          </cell>
        </row>
        <row r="3879">
          <cell r="A3879" t="str">
            <v>MB7102</v>
          </cell>
          <cell r="B3879" t="str">
            <v xml:space="preserve">OPA </v>
          </cell>
          <cell r="C3879" t="str">
            <v xml:space="preserve"> 03</v>
          </cell>
          <cell r="D3879" t="str">
            <v>000</v>
          </cell>
          <cell r="E3879" t="str">
            <v xml:space="preserve">PECIP (NCMI)                                      </v>
          </cell>
        </row>
        <row r="3880">
          <cell r="A3880" t="str">
            <v>MB7103</v>
          </cell>
          <cell r="B3880" t="str">
            <v xml:space="preserve">OPA </v>
          </cell>
          <cell r="C3880" t="str">
            <v xml:space="preserve"> 03</v>
          </cell>
          <cell r="D3880" t="str">
            <v>000</v>
          </cell>
          <cell r="E3880" t="str">
            <v xml:space="preserve">QRIP (NCMI)                                       </v>
          </cell>
        </row>
        <row r="3881">
          <cell r="A3881" t="str">
            <v>MB7112</v>
          </cell>
          <cell r="B3881" t="str">
            <v xml:space="preserve">OPA </v>
          </cell>
          <cell r="C3881" t="str">
            <v xml:space="preserve"> 02</v>
          </cell>
          <cell r="D3881" t="str">
            <v>000</v>
          </cell>
          <cell r="E3881" t="str">
            <v xml:space="preserve">VEHICLE MTD MINE DECTE                            </v>
          </cell>
        </row>
        <row r="3882">
          <cell r="A3882" t="str">
            <v>MB8000</v>
          </cell>
          <cell r="B3882" t="str">
            <v xml:space="preserve">OPA </v>
          </cell>
          <cell r="C3882" t="str">
            <v xml:space="preserve"> 03</v>
          </cell>
          <cell r="D3882" t="str">
            <v>000</v>
          </cell>
          <cell r="E3882" t="str">
            <v xml:space="preserve">TRANSPORTATION AUTOMATED MEASURING SYS (TrAMS)    </v>
          </cell>
        </row>
        <row r="3883">
          <cell r="A3883" t="str">
            <v>MB9700</v>
          </cell>
          <cell r="B3883" t="str">
            <v xml:space="preserve">OPA </v>
          </cell>
          <cell r="C3883" t="str">
            <v xml:space="preserve"> 03</v>
          </cell>
          <cell r="D3883" t="str">
            <v>000</v>
          </cell>
          <cell r="E3883" t="str">
            <v xml:space="preserve">DEPLOYABLE MEDICAL SYSTEM (DMS)                   </v>
          </cell>
        </row>
        <row r="3884">
          <cell r="A3884" t="str">
            <v>MC0100</v>
          </cell>
          <cell r="B3884" t="str">
            <v>CBIP</v>
          </cell>
          <cell r="C3884" t="str">
            <v xml:space="preserve"> 03</v>
          </cell>
          <cell r="D3884" t="str">
            <v>000</v>
          </cell>
          <cell r="E3884" t="str">
            <v xml:space="preserve">LTWT NBCRS                                        </v>
          </cell>
        </row>
        <row r="3885">
          <cell r="A3885" t="str">
            <v>ME8000</v>
          </cell>
          <cell r="B3885" t="str">
            <v xml:space="preserve">OPA </v>
          </cell>
          <cell r="C3885" t="str">
            <v xml:space="preserve"> 03</v>
          </cell>
          <cell r="D3885" t="str">
            <v>000</v>
          </cell>
          <cell r="E3885" t="str">
            <v xml:space="preserve">BODY, VAN, REPRODUCTION, SIZE 20                  </v>
          </cell>
        </row>
        <row r="3886">
          <cell r="A3886" t="str">
            <v>MF9000</v>
          </cell>
          <cell r="B3886" t="str">
            <v xml:space="preserve">OPA </v>
          </cell>
          <cell r="C3886" t="str">
            <v xml:space="preserve"> 03</v>
          </cell>
          <cell r="D3886" t="str">
            <v>000</v>
          </cell>
          <cell r="E3886" t="str">
            <v xml:space="preserve">Heaters and ECU's                                 </v>
          </cell>
        </row>
        <row r="3887">
          <cell r="A3887" t="str">
            <v>MF9300</v>
          </cell>
          <cell r="B3887" t="str">
            <v xml:space="preserve">OPA </v>
          </cell>
          <cell r="C3887" t="str">
            <v xml:space="preserve"> 03</v>
          </cell>
          <cell r="D3887" t="str">
            <v>000</v>
          </cell>
          <cell r="E3887" t="str">
            <v xml:space="preserve">ENVIRONMENTAL CONTROL UNITS                       </v>
          </cell>
        </row>
        <row r="3888">
          <cell r="A3888" t="str">
            <v>MF9301</v>
          </cell>
          <cell r="B3888" t="str">
            <v xml:space="preserve">OPA </v>
          </cell>
          <cell r="C3888" t="str">
            <v xml:space="preserve"> 03</v>
          </cell>
          <cell r="D3888" t="str">
            <v>000</v>
          </cell>
          <cell r="E3888" t="str">
            <v xml:space="preserve">ARMY SPACE HEATER 120,000 BTU (ASH)               </v>
          </cell>
        </row>
        <row r="3889">
          <cell r="A3889" t="str">
            <v>MF9302</v>
          </cell>
          <cell r="B3889" t="str">
            <v xml:space="preserve">OPA </v>
          </cell>
          <cell r="C3889" t="str">
            <v xml:space="preserve"> 03</v>
          </cell>
          <cell r="D3889" t="str">
            <v>000</v>
          </cell>
          <cell r="E3889" t="str">
            <v xml:space="preserve">LARGE CAPACITY FIELD HEATER, 400K BTU             </v>
          </cell>
        </row>
        <row r="3890">
          <cell r="A3890" t="str">
            <v>MF9303</v>
          </cell>
          <cell r="B3890" t="str">
            <v xml:space="preserve">OPA </v>
          </cell>
          <cell r="C3890" t="str">
            <v xml:space="preserve"> 03</v>
          </cell>
          <cell r="D3890" t="str">
            <v>000</v>
          </cell>
          <cell r="E3890" t="str">
            <v xml:space="preserve">IMPROVED ENVIRONMENTAL CONTROL UNITS              </v>
          </cell>
        </row>
        <row r="3891">
          <cell r="A3891" t="str">
            <v>MF9310</v>
          </cell>
          <cell r="B3891" t="str">
            <v xml:space="preserve">OPA </v>
          </cell>
          <cell r="C3891" t="str">
            <v xml:space="preserve"> 03</v>
          </cell>
          <cell r="D3891" t="str">
            <v>000</v>
          </cell>
          <cell r="E3891" t="str">
            <v xml:space="preserve">AIR CONDITIONERS (ROLL-UP)                        </v>
          </cell>
        </row>
        <row r="3892">
          <cell r="A3892" t="str">
            <v>MF9400</v>
          </cell>
          <cell r="B3892" t="str">
            <v xml:space="preserve">OPA </v>
          </cell>
          <cell r="C3892" t="str">
            <v xml:space="preserve"> 02</v>
          </cell>
          <cell r="D3892" t="str">
            <v>000</v>
          </cell>
          <cell r="E3892" t="str">
            <v xml:space="preserve">TOPO SUPPORT SYSTEM                               </v>
          </cell>
        </row>
        <row r="3893">
          <cell r="A3893" t="str">
            <v>ML5301</v>
          </cell>
          <cell r="B3893" t="str">
            <v xml:space="preserve">OPA </v>
          </cell>
          <cell r="C3893" t="str">
            <v xml:space="preserve"> 03</v>
          </cell>
          <cell r="D3893" t="str">
            <v>000</v>
          </cell>
          <cell r="E3893" t="str">
            <v xml:space="preserve">Items Less Than $5M (Eng Spt)                     </v>
          </cell>
        </row>
        <row r="3894">
          <cell r="A3894" t="str">
            <v>ML5310</v>
          </cell>
          <cell r="B3894" t="str">
            <v xml:space="preserve">OPA </v>
          </cell>
          <cell r="C3894" t="str">
            <v xml:space="preserve"> 03</v>
          </cell>
          <cell r="D3894" t="str">
            <v>000</v>
          </cell>
          <cell r="E3894" t="str">
            <v xml:space="preserve">ITEMS LESS THAN $5.0M (SMOKE/OBSCURANT)           </v>
          </cell>
        </row>
        <row r="3895">
          <cell r="A3895" t="str">
            <v>ML5315</v>
          </cell>
          <cell r="B3895" t="str">
            <v xml:space="preserve">OPA </v>
          </cell>
          <cell r="C3895" t="str">
            <v xml:space="preserve"> 03</v>
          </cell>
          <cell r="D3895" t="str">
            <v>000</v>
          </cell>
          <cell r="E3895" t="str">
            <v xml:space="preserve">ITEMS LESS THAN $5.0M(BRIDGING)                   </v>
          </cell>
        </row>
        <row r="3896">
          <cell r="A3896" t="str">
            <v>ML5320</v>
          </cell>
          <cell r="B3896" t="str">
            <v xml:space="preserve">OPA </v>
          </cell>
          <cell r="C3896" t="str">
            <v xml:space="preserve"> 03</v>
          </cell>
          <cell r="D3896" t="str">
            <v>000</v>
          </cell>
          <cell r="E3896" t="str">
            <v xml:space="preserve">ITEMS LESS THAN $5.0M(ENG NON-CONST)              </v>
          </cell>
        </row>
        <row r="3897">
          <cell r="A3897" t="str">
            <v>ML5325</v>
          </cell>
          <cell r="B3897" t="str">
            <v xml:space="preserve">OPA </v>
          </cell>
          <cell r="C3897" t="str">
            <v xml:space="preserve"> 03</v>
          </cell>
          <cell r="D3897" t="str">
            <v>000</v>
          </cell>
          <cell r="E3897" t="str">
            <v xml:space="preserve">ITEMS LESS THAN $5.0M (ENG SPT EQ)                </v>
          </cell>
        </row>
        <row r="3898">
          <cell r="A3898" t="str">
            <v>ML5330</v>
          </cell>
          <cell r="B3898" t="str">
            <v xml:space="preserve">OPA </v>
          </cell>
          <cell r="C3898" t="str">
            <v xml:space="preserve"> 03</v>
          </cell>
          <cell r="D3898" t="str">
            <v>000</v>
          </cell>
          <cell r="E3898" t="str">
            <v xml:space="preserve">ITEMS LESS THAN $5.0M (POL)                       </v>
          </cell>
        </row>
        <row r="3899">
          <cell r="A3899" t="str">
            <v>ML5335</v>
          </cell>
          <cell r="B3899" t="str">
            <v xml:space="preserve">OPA </v>
          </cell>
          <cell r="C3899" t="str">
            <v xml:space="preserve"> 03</v>
          </cell>
          <cell r="D3899" t="str">
            <v>000</v>
          </cell>
          <cell r="E3899" t="str">
            <v xml:space="preserve">ITEMS LESS THAN $5.0M (WATER EQ)                  </v>
          </cell>
        </row>
        <row r="3900">
          <cell r="A3900" t="str">
            <v>ML5345</v>
          </cell>
          <cell r="B3900" t="str">
            <v xml:space="preserve">OPA </v>
          </cell>
          <cell r="C3900" t="str">
            <v xml:space="preserve"> 03</v>
          </cell>
          <cell r="D3900" t="str">
            <v>000</v>
          </cell>
          <cell r="E3900" t="str">
            <v xml:space="preserve">Items Less Than $5.0M (Maint Eq)                  </v>
          </cell>
        </row>
        <row r="3901">
          <cell r="A3901" t="str">
            <v>ML5350</v>
          </cell>
          <cell r="B3901" t="str">
            <v xml:space="preserve">OPA </v>
          </cell>
          <cell r="C3901" t="str">
            <v xml:space="preserve"> 03</v>
          </cell>
          <cell r="D3901" t="str">
            <v>000</v>
          </cell>
          <cell r="E3901" t="str">
            <v xml:space="preserve">Items Less Than $5.0M (Const Equip)               </v>
          </cell>
        </row>
        <row r="3902">
          <cell r="A3902" t="str">
            <v>ML5355</v>
          </cell>
          <cell r="B3902" t="str">
            <v xml:space="preserve">OPA </v>
          </cell>
          <cell r="C3902" t="str">
            <v xml:space="preserve"> 03</v>
          </cell>
          <cell r="D3902" t="str">
            <v>000</v>
          </cell>
          <cell r="E3902" t="str">
            <v xml:space="preserve">Items Less Than $5.0M (Float/Rail)                </v>
          </cell>
        </row>
        <row r="3903">
          <cell r="A3903" t="str">
            <v>ML5360</v>
          </cell>
          <cell r="B3903" t="str">
            <v xml:space="preserve">OPA </v>
          </cell>
          <cell r="C3903" t="str">
            <v xml:space="preserve"> 03</v>
          </cell>
          <cell r="D3903" t="str">
            <v>000</v>
          </cell>
          <cell r="E3903" t="str">
            <v xml:space="preserve">ITEMS &lt;$5M (COUNTERMINE)                          </v>
          </cell>
        </row>
        <row r="3904">
          <cell r="A3904" t="str">
            <v>ML5365</v>
          </cell>
          <cell r="B3904" t="str">
            <v xml:space="preserve">OPA </v>
          </cell>
          <cell r="C3904" t="str">
            <v xml:space="preserve"> 03</v>
          </cell>
          <cell r="D3904" t="str">
            <v>000</v>
          </cell>
          <cell r="E3904" t="str">
            <v xml:space="preserve">ITEMS LESS THAN $5.0M (MHE)                       </v>
          </cell>
        </row>
        <row r="3905">
          <cell r="A3905" t="str">
            <v>ML5390</v>
          </cell>
          <cell r="B3905" t="str">
            <v xml:space="preserve">OPA </v>
          </cell>
          <cell r="C3905" t="str">
            <v xml:space="preserve"> 03</v>
          </cell>
          <cell r="D3905" t="str">
            <v>000</v>
          </cell>
          <cell r="E3905" t="str">
            <v xml:space="preserve">ITEMS LESS THAN $5.0M (OTH SPT EQ)                </v>
          </cell>
        </row>
        <row r="3906">
          <cell r="A3906" t="str">
            <v>MM5300</v>
          </cell>
          <cell r="B3906" t="str">
            <v xml:space="preserve">OPA </v>
          </cell>
          <cell r="C3906" t="str">
            <v xml:space="preserve"> 03</v>
          </cell>
          <cell r="D3906" t="str">
            <v>000</v>
          </cell>
          <cell r="E3906" t="str">
            <v xml:space="preserve">ALL OTHER (OPA-ACT-3)                             </v>
          </cell>
        </row>
        <row r="3907">
          <cell r="A3907" t="str">
            <v>MN1000</v>
          </cell>
          <cell r="B3907" t="str">
            <v xml:space="preserve">OPA </v>
          </cell>
          <cell r="C3907" t="str">
            <v xml:space="preserve"> 03</v>
          </cell>
          <cell r="D3907" t="str">
            <v>000</v>
          </cell>
          <cell r="E3907" t="str">
            <v xml:space="preserve">Combat Support Medical                            </v>
          </cell>
        </row>
        <row r="3908">
          <cell r="A3908" t="str">
            <v>MS3500</v>
          </cell>
          <cell r="B3908" t="str">
            <v xml:space="preserve">OPA </v>
          </cell>
          <cell r="C3908" t="str">
            <v xml:space="preserve"> 04</v>
          </cell>
          <cell r="D3908" t="str">
            <v>000</v>
          </cell>
          <cell r="E3908" t="str">
            <v xml:space="preserve">INITIAL SPARES - OTHER SUPPORT EQUIP              </v>
          </cell>
        </row>
        <row r="3909">
          <cell r="A3909" t="str">
            <v>MS3510</v>
          </cell>
          <cell r="B3909" t="str">
            <v xml:space="preserve">OPA </v>
          </cell>
          <cell r="C3909" t="str">
            <v xml:space="preserve"> 04</v>
          </cell>
          <cell r="D3909" t="str">
            <v>000</v>
          </cell>
          <cell r="E3909" t="str">
            <v xml:space="preserve">INITIAL SPARES - LARGE AREA SMOKE OBSCUR SYSTEM   </v>
          </cell>
        </row>
        <row r="3910">
          <cell r="A3910" t="str">
            <v>MS3600</v>
          </cell>
          <cell r="B3910" t="str">
            <v xml:space="preserve">OPA </v>
          </cell>
          <cell r="C3910" t="str">
            <v xml:space="preserve"> 04</v>
          </cell>
          <cell r="D3910" t="str">
            <v>000</v>
          </cell>
          <cell r="E3910" t="str">
            <v xml:space="preserve">INITIAL SPARES-SOLDIER SYSTEMS                    </v>
          </cell>
        </row>
        <row r="3911">
          <cell r="A3911" t="str">
            <v>MS3610</v>
          </cell>
          <cell r="B3911" t="str">
            <v xml:space="preserve">OPA </v>
          </cell>
          <cell r="C3911" t="str">
            <v xml:space="preserve"> 04</v>
          </cell>
          <cell r="D3911" t="str">
            <v>000</v>
          </cell>
          <cell r="E3911" t="str">
            <v xml:space="preserve">INITIAL SPARES-LAND WARRIOR                       </v>
          </cell>
        </row>
        <row r="3912">
          <cell r="A3912" t="str">
            <v>MS3620</v>
          </cell>
          <cell r="B3912" t="str">
            <v xml:space="preserve">OPA </v>
          </cell>
          <cell r="C3912" t="str">
            <v xml:space="preserve"> 04</v>
          </cell>
          <cell r="D3912" t="str">
            <v>000</v>
          </cell>
          <cell r="E3912" t="str">
            <v xml:space="preserve">INITIAL SPARES-MOUNTED WARRIOR                    </v>
          </cell>
        </row>
        <row r="3913">
          <cell r="A3913" t="str">
            <v>MSLSXX</v>
          </cell>
          <cell r="B3913" t="str">
            <v>MSLS</v>
          </cell>
          <cell r="C3913" t="str">
            <v xml:space="preserve"> 02</v>
          </cell>
          <cell r="D3913" t="str">
            <v>000</v>
          </cell>
          <cell r="E3913" t="str">
            <v xml:space="preserve">MSLS AMC WEDGE REIMBURSABLE                       </v>
          </cell>
        </row>
        <row r="3914">
          <cell r="A3914" t="str">
            <v>MX0003</v>
          </cell>
          <cell r="B3914" t="str">
            <v xml:space="preserve">OPA </v>
          </cell>
          <cell r="C3914" t="str">
            <v xml:space="preserve"> 03</v>
          </cell>
          <cell r="D3914" t="str">
            <v>000</v>
          </cell>
          <cell r="E3914" t="str">
            <v>DEPLOYABLE MEDICAL SYSTEMS (DEPMEDS) - Non-medical</v>
          </cell>
        </row>
        <row r="3915">
          <cell r="A3915" t="str">
            <v>MX0100</v>
          </cell>
          <cell r="B3915" t="str">
            <v xml:space="preserve">OPA </v>
          </cell>
          <cell r="C3915" t="str">
            <v xml:space="preserve"> 03</v>
          </cell>
          <cell r="D3915" t="str">
            <v>000</v>
          </cell>
          <cell r="E3915" t="str">
            <v xml:space="preserve">Tactical Bridging                                 </v>
          </cell>
        </row>
        <row r="3916">
          <cell r="A3916" t="str">
            <v>MX0200</v>
          </cell>
          <cell r="B3916" t="str">
            <v xml:space="preserve">OPA </v>
          </cell>
          <cell r="C3916" t="str">
            <v xml:space="preserve"> 03</v>
          </cell>
          <cell r="D3916" t="str">
            <v>000</v>
          </cell>
          <cell r="E3916" t="str">
            <v xml:space="preserve">NBC PROTECTION SYSTEMS ROLL                       </v>
          </cell>
        </row>
        <row r="3917">
          <cell r="A3917" t="str">
            <v>MX0210</v>
          </cell>
          <cell r="B3917" t="str">
            <v xml:space="preserve">OPA </v>
          </cell>
          <cell r="C3917" t="str">
            <v xml:space="preserve"> 03</v>
          </cell>
          <cell r="D3917" t="str">
            <v>000</v>
          </cell>
          <cell r="E3917" t="str">
            <v xml:space="preserve">NBC RESPIRATORY PROTECTION                        </v>
          </cell>
        </row>
        <row r="3918">
          <cell r="A3918" t="str">
            <v>MX0220</v>
          </cell>
          <cell r="B3918" t="str">
            <v xml:space="preserve">OPA </v>
          </cell>
          <cell r="C3918" t="str">
            <v xml:space="preserve"> 03</v>
          </cell>
          <cell r="D3918" t="str">
            <v>000</v>
          </cell>
          <cell r="E3918" t="str">
            <v xml:space="preserve">NBC COLLECTIVE PROTECTION SYSTEM                  </v>
          </cell>
        </row>
        <row r="3919">
          <cell r="A3919" t="str">
            <v>MX0300</v>
          </cell>
          <cell r="B3919" t="str">
            <v xml:space="preserve">OPA </v>
          </cell>
          <cell r="C3919" t="str">
            <v xml:space="preserve"> 03</v>
          </cell>
          <cell r="D3919" t="str">
            <v>000</v>
          </cell>
          <cell r="E3919" t="str">
            <v xml:space="preserve">NBC DECONTAMINATION SYSTEMS ROLL                  </v>
          </cell>
        </row>
        <row r="3920">
          <cell r="A3920" t="str">
            <v>MX0310</v>
          </cell>
          <cell r="B3920" t="str">
            <v xml:space="preserve">OPA </v>
          </cell>
          <cell r="C3920" t="str">
            <v xml:space="preserve"> 03</v>
          </cell>
          <cell r="D3920" t="str">
            <v>000</v>
          </cell>
          <cell r="E3920" t="str">
            <v xml:space="preserve">NBC ADVANCED DECONTAMINATION SYSTEM               </v>
          </cell>
        </row>
        <row r="3921">
          <cell r="A3921" t="str">
            <v>MX0320</v>
          </cell>
          <cell r="B3921" t="str">
            <v xml:space="preserve">OPA </v>
          </cell>
          <cell r="C3921" t="str">
            <v xml:space="preserve"> 03</v>
          </cell>
          <cell r="D3921" t="str">
            <v>000</v>
          </cell>
          <cell r="E3921" t="str">
            <v xml:space="preserve">NONAQVEOUS DECONTAMINATION MOBILE                 </v>
          </cell>
        </row>
        <row r="3922">
          <cell r="A3922" t="str">
            <v>MX0600</v>
          </cell>
          <cell r="B3922" t="str">
            <v xml:space="preserve">OPA </v>
          </cell>
          <cell r="C3922" t="str">
            <v xml:space="preserve"> 03</v>
          </cell>
          <cell r="D3922" t="str">
            <v>000</v>
          </cell>
          <cell r="E3922" t="str">
            <v xml:space="preserve">Smoke &amp; Obscurant Family: SOF (Non AAO Item)      </v>
          </cell>
        </row>
        <row r="3923">
          <cell r="A3923" t="str">
            <v>MX0610</v>
          </cell>
          <cell r="B3923" t="str">
            <v xml:space="preserve">OPA </v>
          </cell>
          <cell r="C3923" t="str">
            <v xml:space="preserve"> 03</v>
          </cell>
          <cell r="D3923" t="str">
            <v>000</v>
          </cell>
          <cell r="E3923" t="str">
            <v xml:space="preserve">COMBAT VEHICLE DEFENSE OBSCURANT SYSTEM           </v>
          </cell>
        </row>
        <row r="3924">
          <cell r="A3924" t="str">
            <v>MX0900</v>
          </cell>
          <cell r="B3924" t="str">
            <v xml:space="preserve">OPA </v>
          </cell>
          <cell r="C3924" t="str">
            <v xml:space="preserve"> 03</v>
          </cell>
          <cell r="D3924" t="str">
            <v>000</v>
          </cell>
          <cell r="E3924" t="str">
            <v xml:space="preserve">ADV RIOT CONTROL AGENT                            </v>
          </cell>
        </row>
        <row r="3925">
          <cell r="A3925" t="str">
            <v>MX1000</v>
          </cell>
          <cell r="B3925" t="str">
            <v xml:space="preserve">OPA </v>
          </cell>
          <cell r="C3925" t="str">
            <v xml:space="preserve"> 03</v>
          </cell>
          <cell r="D3925" t="str">
            <v>000</v>
          </cell>
          <cell r="E3925" t="str">
            <v xml:space="preserve">FAMILY OF TACTICAL OBSCURATION DEVICES            </v>
          </cell>
        </row>
        <row r="3926">
          <cell r="A3926" t="str">
            <v>MX1004</v>
          </cell>
          <cell r="B3926" t="str">
            <v xml:space="preserve">OPA </v>
          </cell>
          <cell r="C3926" t="str">
            <v xml:space="preserve"> 03</v>
          </cell>
          <cell r="D3926" t="str">
            <v>000</v>
          </cell>
          <cell r="E3926" t="str">
            <v xml:space="preserve">LACV-30 SLEP                                      </v>
          </cell>
        </row>
        <row r="3927">
          <cell r="A3927" t="str">
            <v>MX1009</v>
          </cell>
          <cell r="B3927" t="str">
            <v xml:space="preserve">OPA </v>
          </cell>
          <cell r="C3927" t="str">
            <v xml:space="preserve"> 03</v>
          </cell>
          <cell r="D3927" t="str">
            <v>000</v>
          </cell>
          <cell r="E3927" t="str">
            <v xml:space="preserve">CHEM/BIO PROT SHELTER                             </v>
          </cell>
        </row>
        <row r="3928">
          <cell r="A3928" t="str">
            <v>MX1010</v>
          </cell>
          <cell r="B3928" t="str">
            <v xml:space="preserve">OPA </v>
          </cell>
          <cell r="C3928" t="str">
            <v xml:space="preserve"> 03</v>
          </cell>
          <cell r="D3928" t="str">
            <v>000</v>
          </cell>
          <cell r="E3928" t="str">
            <v xml:space="preserve">STANDARD INTEGRATED CMD POST SYSTEM               </v>
          </cell>
        </row>
        <row r="3929">
          <cell r="A3929" t="str">
            <v>MX6500</v>
          </cell>
          <cell r="B3929" t="str">
            <v xml:space="preserve">OPA </v>
          </cell>
          <cell r="C3929" t="str">
            <v xml:space="preserve"> 03</v>
          </cell>
          <cell r="D3929" t="str">
            <v>000</v>
          </cell>
          <cell r="E3929" t="str">
            <v xml:space="preserve">MX MISSILE                                        </v>
          </cell>
        </row>
        <row r="3930">
          <cell r="A3930" t="str">
            <v>MY0035</v>
          </cell>
          <cell r="B3930" t="str">
            <v xml:space="preserve">OPA </v>
          </cell>
          <cell r="C3930" t="str">
            <v xml:space="preserve"> 03</v>
          </cell>
          <cell r="D3930" t="str">
            <v>000</v>
          </cell>
          <cell r="E3930" t="str">
            <v xml:space="preserve">OPA INITIAL SPARES                                </v>
          </cell>
        </row>
        <row r="3931">
          <cell r="A3931" t="str">
            <v>MY1000</v>
          </cell>
          <cell r="B3931" t="str">
            <v xml:space="preserve">OPA </v>
          </cell>
          <cell r="C3931" t="str">
            <v xml:space="preserve"> 03</v>
          </cell>
          <cell r="D3931" t="str">
            <v>000</v>
          </cell>
          <cell r="E3931" t="str">
            <v xml:space="preserve">INITIAL SPARES - OPA 1                            </v>
          </cell>
        </row>
        <row r="3932">
          <cell r="A3932" t="str">
            <v>MY1010</v>
          </cell>
          <cell r="B3932" t="str">
            <v xml:space="preserve">OPA </v>
          </cell>
          <cell r="C3932" t="str">
            <v xml:space="preserve"> 03</v>
          </cell>
          <cell r="D3932" t="str">
            <v>000</v>
          </cell>
          <cell r="E3932" t="str">
            <v xml:space="preserve">FMTV INITIAL SPARES                               </v>
          </cell>
        </row>
        <row r="3933">
          <cell r="A3933" t="str">
            <v>MY1030</v>
          </cell>
          <cell r="B3933" t="str">
            <v xml:space="preserve">OPA </v>
          </cell>
          <cell r="C3933" t="str">
            <v xml:space="preserve"> 03</v>
          </cell>
          <cell r="D3933" t="str">
            <v>000</v>
          </cell>
          <cell r="E3933" t="str">
            <v xml:space="preserve">INITIAL SPARES (PEO OTHER)                        </v>
          </cell>
        </row>
        <row r="3934">
          <cell r="A3934" t="str">
            <v>N00010</v>
          </cell>
          <cell r="B3934" t="str">
            <v>CBIP</v>
          </cell>
          <cell r="C3934" t="str">
            <v xml:space="preserve"> 03</v>
          </cell>
          <cell r="D3934" t="str">
            <v>000</v>
          </cell>
          <cell r="E3934" t="str">
            <v xml:space="preserve">CHEM WARFARE DETECTORS                            </v>
          </cell>
        </row>
        <row r="3935">
          <cell r="A3935" t="str">
            <v>N00020</v>
          </cell>
          <cell r="B3935" t="str">
            <v>CBIP</v>
          </cell>
          <cell r="C3935" t="str">
            <v xml:space="preserve"> 03</v>
          </cell>
          <cell r="D3935" t="str">
            <v>000</v>
          </cell>
          <cell r="E3935" t="str">
            <v xml:space="preserve">CB RESPIRATORY SYSTEM - AIRCREW                   </v>
          </cell>
        </row>
        <row r="3936">
          <cell r="A3936" t="str">
            <v>N00030</v>
          </cell>
          <cell r="B3936" t="str">
            <v>CBIP</v>
          </cell>
          <cell r="C3936" t="str">
            <v xml:space="preserve"> 03</v>
          </cell>
          <cell r="D3936" t="str">
            <v>000</v>
          </cell>
          <cell r="E3936" t="str">
            <v xml:space="preserve">PORT FAC DECON                                    </v>
          </cell>
        </row>
        <row r="3937">
          <cell r="A3937" t="str">
            <v>N00040</v>
          </cell>
          <cell r="B3937" t="str">
            <v>CBIP</v>
          </cell>
          <cell r="C3937" t="str">
            <v xml:space="preserve"> 03</v>
          </cell>
          <cell r="D3937" t="str">
            <v>000</v>
          </cell>
          <cell r="E3937" t="str">
            <v xml:space="preserve">IMPROVED CHEMICAL AGENT DETECTOR (ICAD)           </v>
          </cell>
        </row>
        <row r="3938">
          <cell r="A3938" t="str">
            <v>N00041</v>
          </cell>
          <cell r="B3938" t="str">
            <v>CBIP</v>
          </cell>
          <cell r="C3938" t="str">
            <v xml:space="preserve"> 03</v>
          </cell>
          <cell r="D3938" t="str">
            <v>000</v>
          </cell>
          <cell r="E3938" t="str">
            <v xml:space="preserve">SHIPBOARD MODS                                    </v>
          </cell>
        </row>
        <row r="3939">
          <cell r="A3939" t="str">
            <v>N00051</v>
          </cell>
          <cell r="B3939" t="str">
            <v>CBIP</v>
          </cell>
          <cell r="C3939" t="str">
            <v xml:space="preserve"> 03</v>
          </cell>
          <cell r="D3939" t="str">
            <v>000</v>
          </cell>
          <cell r="E3939" t="str">
            <v xml:space="preserve">IMPROVED POINT DETECTION SYSTEM (IPDS)            </v>
          </cell>
        </row>
        <row r="3940">
          <cell r="A3940" t="str">
            <v>N00052</v>
          </cell>
          <cell r="B3940" t="str">
            <v>CBIP</v>
          </cell>
          <cell r="C3940" t="str">
            <v xml:space="preserve"> 03</v>
          </cell>
          <cell r="D3940" t="str">
            <v>000</v>
          </cell>
          <cell r="E3940" t="str">
            <v xml:space="preserve">SHIPBOARD AUTO LIQUID AGENT DETECTOR (SALAD)      </v>
          </cell>
        </row>
        <row r="3941">
          <cell r="A3941" t="str">
            <v>N00053</v>
          </cell>
          <cell r="B3941" t="str">
            <v>CBIP</v>
          </cell>
          <cell r="C3941" t="str">
            <v xml:space="preserve"> 03</v>
          </cell>
          <cell r="D3941" t="str">
            <v>000</v>
          </cell>
          <cell r="E3941" t="str">
            <v xml:space="preserve">SHIPBOARD CHEM AGT MON - PORTABLE (SCAMP)         </v>
          </cell>
        </row>
        <row r="3942">
          <cell r="A3942" t="str">
            <v>N10000</v>
          </cell>
          <cell r="B3942" t="str">
            <v xml:space="preserve">OPA </v>
          </cell>
          <cell r="C3942" t="str">
            <v xml:space="preserve"> 03</v>
          </cell>
          <cell r="D3942" t="str">
            <v>000</v>
          </cell>
          <cell r="E3942" t="str">
            <v xml:space="preserve">Calibration Sets Equipment                        </v>
          </cell>
        </row>
        <row r="3943">
          <cell r="A3943" t="str">
            <v>N11000</v>
          </cell>
          <cell r="B3943" t="str">
            <v xml:space="preserve">OPA </v>
          </cell>
          <cell r="C3943" t="str">
            <v xml:space="preserve"> 03</v>
          </cell>
          <cell r="D3943" t="str">
            <v>000</v>
          </cell>
          <cell r="E3943" t="str">
            <v xml:space="preserve">Test Equipment Modernization (TEMOD)              </v>
          </cell>
        </row>
        <row r="3944">
          <cell r="A3944" t="str">
            <v>N11001</v>
          </cell>
          <cell r="B3944" t="str">
            <v xml:space="preserve">OPA </v>
          </cell>
          <cell r="C3944" t="str">
            <v xml:space="preserve"> 03</v>
          </cell>
          <cell r="D3944" t="str">
            <v>000</v>
          </cell>
          <cell r="E3944" t="str">
            <v xml:space="preserve">Family of Test Equipment and Standards            </v>
          </cell>
        </row>
        <row r="3945">
          <cell r="A3945" t="str">
            <v>N11100</v>
          </cell>
          <cell r="B3945" t="str">
            <v xml:space="preserve">OPA </v>
          </cell>
          <cell r="C3945" t="str">
            <v xml:space="preserve"> 03</v>
          </cell>
          <cell r="D3945" t="str">
            <v>000</v>
          </cell>
          <cell r="E3945" t="str">
            <v xml:space="preserve">ARMY DIAGNOSTICS IMPROVEMENT PROGRAM (ADIP)       </v>
          </cell>
        </row>
        <row r="3946">
          <cell r="A3946" t="str">
            <v>N11103</v>
          </cell>
          <cell r="B3946" t="str">
            <v xml:space="preserve">OPA </v>
          </cell>
          <cell r="C3946" t="str">
            <v xml:space="preserve"> 03</v>
          </cell>
          <cell r="D3946" t="str">
            <v>000</v>
          </cell>
          <cell r="E3946" t="str">
            <v xml:space="preserve">IFTE TEST PROGRAM SETS (TPS)                      </v>
          </cell>
        </row>
        <row r="3947">
          <cell r="A3947" t="str">
            <v>N11104</v>
          </cell>
          <cell r="B3947" t="str">
            <v xml:space="preserve">OPA </v>
          </cell>
          <cell r="C3947" t="str">
            <v xml:space="preserve"> 03</v>
          </cell>
          <cell r="D3947" t="str">
            <v>000</v>
          </cell>
          <cell r="E3947" t="str">
            <v xml:space="preserve">IMPROVED SIMPLIFIED TEST EQMT M1/FVS (STE M1/FVS) </v>
          </cell>
        </row>
        <row r="3948">
          <cell r="A3948" t="str">
            <v>N11105</v>
          </cell>
          <cell r="B3948" t="str">
            <v xml:space="preserve">OPA </v>
          </cell>
          <cell r="C3948" t="str">
            <v xml:space="preserve"> 03</v>
          </cell>
          <cell r="D3948" t="str">
            <v>000</v>
          </cell>
          <cell r="E3948" t="str">
            <v xml:space="preserve">INTERACTIVE ELECTRONIC TECHNICAL MANUALS (IETM)   </v>
          </cell>
        </row>
        <row r="3949">
          <cell r="A3949" t="str">
            <v>N11106</v>
          </cell>
          <cell r="B3949" t="str">
            <v xml:space="preserve">OPA </v>
          </cell>
          <cell r="C3949" t="str">
            <v xml:space="preserve"> 03</v>
          </cell>
          <cell r="D3949" t="str">
            <v>000</v>
          </cell>
          <cell r="E3949" t="str">
            <v xml:space="preserve">TURBINE ENGINE DIAGNOSTICS (TED)/TEDANN           </v>
          </cell>
        </row>
        <row r="3950">
          <cell r="A3950" t="str">
            <v>N11107</v>
          </cell>
          <cell r="B3950" t="str">
            <v xml:space="preserve">OPA </v>
          </cell>
          <cell r="C3950" t="str">
            <v xml:space="preserve"> 03</v>
          </cell>
          <cell r="D3950" t="str">
            <v>000</v>
          </cell>
          <cell r="E3950" t="str">
            <v xml:space="preserve">FAILURE ANALYSIS AND MAINTENANCE PLAN SYS (FAMPS) </v>
          </cell>
        </row>
        <row r="3951">
          <cell r="A3951" t="str">
            <v>N11108</v>
          </cell>
          <cell r="B3951" t="str">
            <v xml:space="preserve">OPA </v>
          </cell>
          <cell r="C3951" t="str">
            <v xml:space="preserve"> 03</v>
          </cell>
          <cell r="D3951" t="str">
            <v>000</v>
          </cell>
          <cell r="E3951" t="str">
            <v xml:space="preserve">HEALTH AND USAGE MONITORING SYSTEM (HUMS)         </v>
          </cell>
        </row>
        <row r="3952">
          <cell r="A3952" t="str">
            <v>N11109</v>
          </cell>
          <cell r="B3952" t="str">
            <v xml:space="preserve">OPA </v>
          </cell>
          <cell r="C3952" t="str">
            <v xml:space="preserve"> 03</v>
          </cell>
          <cell r="D3952" t="str">
            <v>000</v>
          </cell>
          <cell r="E3952" t="str">
            <v xml:space="preserve">EMBEDDED DIAGNOSTICS                              </v>
          </cell>
        </row>
        <row r="3953">
          <cell r="A3953" t="str">
            <v>N11110</v>
          </cell>
          <cell r="B3953" t="str">
            <v xml:space="preserve">OPA </v>
          </cell>
          <cell r="C3953" t="str">
            <v xml:space="preserve"> 03</v>
          </cell>
          <cell r="D3953" t="str">
            <v>000</v>
          </cell>
          <cell r="E3953" t="str">
            <v xml:space="preserve">GENERAL PURPOSE ELECTRONIC TEST EQUIPMENT (GPETE) </v>
          </cell>
        </row>
        <row r="3954">
          <cell r="A3954" t="str">
            <v>N11200</v>
          </cell>
          <cell r="B3954" t="str">
            <v xml:space="preserve">OPA </v>
          </cell>
          <cell r="C3954" t="str">
            <v xml:space="preserve"> 03</v>
          </cell>
          <cell r="D3954" t="str">
            <v>000</v>
          </cell>
          <cell r="E3954" t="str">
            <v xml:space="preserve">HEALTH &amp; USAGE MONITORING SYS (HUMS)              </v>
          </cell>
        </row>
        <row r="3955">
          <cell r="A3955" t="str">
            <v>N11300</v>
          </cell>
          <cell r="B3955" t="str">
            <v xml:space="preserve">OPA </v>
          </cell>
          <cell r="C3955" t="str">
            <v xml:space="preserve"> 03</v>
          </cell>
          <cell r="D3955" t="str">
            <v>000</v>
          </cell>
          <cell r="E3955" t="str">
            <v xml:space="preserve">TEST PROGRAM SET (TPS)                            </v>
          </cell>
        </row>
        <row r="3956">
          <cell r="A3956" t="str">
            <v>N11400</v>
          </cell>
          <cell r="B3956" t="str">
            <v xml:space="preserve">OPA </v>
          </cell>
          <cell r="C3956" t="str">
            <v xml:space="preserve"> 03</v>
          </cell>
          <cell r="D3956" t="str">
            <v>000</v>
          </cell>
          <cell r="E3956" t="str">
            <v xml:space="preserve">ARMY DIAGNOSTICS IMPROVEMENT PGM (ADIP)           </v>
          </cell>
        </row>
        <row r="3957">
          <cell r="A3957" t="str">
            <v>NA0100</v>
          </cell>
          <cell r="B3957" t="str">
            <v xml:space="preserve">OPA </v>
          </cell>
          <cell r="C3957" t="str">
            <v xml:space="preserve"> 03</v>
          </cell>
          <cell r="D3957" t="str">
            <v>000</v>
          </cell>
          <cell r="E3957" t="str">
            <v xml:space="preserve">Training Devices, Nonsystem                       </v>
          </cell>
        </row>
        <row r="3958">
          <cell r="A3958" t="str">
            <v>NA0101</v>
          </cell>
          <cell r="B3958" t="str">
            <v xml:space="preserve">OPA </v>
          </cell>
          <cell r="C3958" t="str">
            <v xml:space="preserve"> 03</v>
          </cell>
          <cell r="D3958" t="str">
            <v>000</v>
          </cell>
          <cell r="E3958" t="str">
            <v xml:space="preserve">NSTD Soldier Training Support Program (STSP)      </v>
          </cell>
        </row>
        <row r="3959">
          <cell r="A3959" t="str">
            <v>NA0102</v>
          </cell>
          <cell r="B3959" t="str">
            <v xml:space="preserve">OPA </v>
          </cell>
          <cell r="C3959" t="str">
            <v xml:space="preserve"> 03</v>
          </cell>
          <cell r="D3959" t="str">
            <v>000</v>
          </cell>
          <cell r="E3959" t="str">
            <v xml:space="preserve">NSTD INTELLIGENCE                                 </v>
          </cell>
        </row>
        <row r="3960">
          <cell r="A3960" t="str">
            <v>NA0103</v>
          </cell>
          <cell r="B3960" t="str">
            <v xml:space="preserve">OPA </v>
          </cell>
          <cell r="C3960" t="str">
            <v xml:space="preserve"> 03</v>
          </cell>
          <cell r="D3960" t="str">
            <v>000</v>
          </cell>
          <cell r="E3960" t="str">
            <v xml:space="preserve">NSTD COMMAND &amp; CONTROL                            </v>
          </cell>
        </row>
        <row r="3961">
          <cell r="A3961" t="str">
            <v>NA0104</v>
          </cell>
          <cell r="B3961" t="str">
            <v xml:space="preserve">OPA </v>
          </cell>
          <cell r="C3961" t="str">
            <v xml:space="preserve"> 03</v>
          </cell>
          <cell r="D3961" t="str">
            <v>000</v>
          </cell>
          <cell r="E3961" t="str">
            <v xml:space="preserve">NSTD COUNTERMOBILITY/SURVIVABILITY                </v>
          </cell>
        </row>
        <row r="3962">
          <cell r="A3962" t="str">
            <v>NA0105</v>
          </cell>
          <cell r="B3962" t="str">
            <v xml:space="preserve">OPA </v>
          </cell>
          <cell r="C3962" t="str">
            <v xml:space="preserve"> 03</v>
          </cell>
          <cell r="D3962" t="str">
            <v>000</v>
          </cell>
          <cell r="E3962" t="str">
            <v xml:space="preserve">NSTD RANGES AND TARGETS                           </v>
          </cell>
        </row>
        <row r="3963">
          <cell r="A3963" t="str">
            <v>NA0106</v>
          </cell>
          <cell r="B3963" t="str">
            <v xml:space="preserve">OPA </v>
          </cell>
          <cell r="C3963" t="str">
            <v xml:space="preserve"> 03</v>
          </cell>
          <cell r="D3963" t="str">
            <v>000</v>
          </cell>
          <cell r="E3963" t="str">
            <v xml:space="preserve">NSTD Battle Command Training Center Support Prg   </v>
          </cell>
        </row>
        <row r="3964">
          <cell r="A3964" t="str">
            <v>NA0107</v>
          </cell>
          <cell r="B3964" t="str">
            <v xml:space="preserve">OPA </v>
          </cell>
          <cell r="C3964" t="str">
            <v xml:space="preserve"> 03</v>
          </cell>
          <cell r="D3964" t="str">
            <v>000</v>
          </cell>
          <cell r="E3964" t="str">
            <v xml:space="preserve">NSTD COMBAT SERVICE SUPPORT                       </v>
          </cell>
        </row>
        <row r="3965">
          <cell r="A3965" t="str">
            <v>NA0108</v>
          </cell>
          <cell r="B3965" t="str">
            <v xml:space="preserve">OPA </v>
          </cell>
          <cell r="C3965" t="str">
            <v xml:space="preserve"> 03</v>
          </cell>
          <cell r="D3965" t="str">
            <v>000</v>
          </cell>
          <cell r="E3965" t="str">
            <v xml:space="preserve">ITEMS LESS THAN $5.0M (TNG DEVICES)               </v>
          </cell>
        </row>
        <row r="3966">
          <cell r="A3966" t="str">
            <v>NA0109</v>
          </cell>
          <cell r="B3966" t="str">
            <v xml:space="preserve">OPA </v>
          </cell>
          <cell r="C3966" t="str">
            <v xml:space="preserve"> 03</v>
          </cell>
          <cell r="D3966" t="str">
            <v>000</v>
          </cell>
          <cell r="E3966" t="str">
            <v xml:space="preserve">WEAPONS EFFECTS SIGNATURE SIMULATOR               </v>
          </cell>
        </row>
        <row r="3967">
          <cell r="A3967" t="str">
            <v>NA0110</v>
          </cell>
          <cell r="B3967" t="str">
            <v xml:space="preserve">OPA </v>
          </cell>
          <cell r="C3967" t="str">
            <v xml:space="preserve"> 03</v>
          </cell>
          <cell r="D3967" t="str">
            <v>000</v>
          </cell>
          <cell r="E3967" t="str">
            <v xml:space="preserve">NSTD - Live Training                              </v>
          </cell>
        </row>
        <row r="3968">
          <cell r="A3968" t="str">
            <v>NA0111</v>
          </cell>
          <cell r="B3968" t="str">
            <v xml:space="preserve">OPA </v>
          </cell>
          <cell r="C3968" t="str">
            <v xml:space="preserve"> 03</v>
          </cell>
          <cell r="D3968" t="str">
            <v>000</v>
          </cell>
          <cell r="E3968" t="str">
            <v xml:space="preserve">AIR GROUND ENGAGEMENT SYSTEM                      </v>
          </cell>
        </row>
        <row r="3969">
          <cell r="A3969" t="str">
            <v>NA0112</v>
          </cell>
          <cell r="B3969" t="str">
            <v xml:space="preserve">OPA </v>
          </cell>
          <cell r="C3969" t="str">
            <v xml:space="preserve"> 03</v>
          </cell>
          <cell r="D3969" t="str">
            <v>000</v>
          </cell>
          <cell r="E3969" t="str">
            <v xml:space="preserve">AIR DEFENSE SIMULATOR                             </v>
          </cell>
        </row>
        <row r="3970">
          <cell r="A3970" t="str">
            <v>NA0113</v>
          </cell>
          <cell r="B3970" t="str">
            <v xml:space="preserve">OPA </v>
          </cell>
          <cell r="C3970" t="str">
            <v xml:space="preserve"> 03</v>
          </cell>
          <cell r="D3970" t="str">
            <v>000</v>
          </cell>
          <cell r="E3970" t="str">
            <v xml:space="preserve">MED GIRDER BRIDGE TRAINER                         </v>
          </cell>
        </row>
        <row r="3971">
          <cell r="A3971" t="str">
            <v>NA0114</v>
          </cell>
          <cell r="B3971" t="str">
            <v xml:space="preserve">OPA </v>
          </cell>
          <cell r="C3971" t="str">
            <v xml:space="preserve"> 03</v>
          </cell>
          <cell r="D3971" t="str">
            <v>000</v>
          </cell>
          <cell r="E3971" t="str">
            <v xml:space="preserve">NSTD - MILES                                      </v>
          </cell>
        </row>
        <row r="3972">
          <cell r="A3972" t="str">
            <v>NA0115</v>
          </cell>
          <cell r="B3972" t="str">
            <v xml:space="preserve">OPA </v>
          </cell>
          <cell r="C3972" t="str">
            <v xml:space="preserve"> 03</v>
          </cell>
          <cell r="D3972" t="str">
            <v>000</v>
          </cell>
          <cell r="E3972" t="str">
            <v xml:space="preserve">TAC VEHICLE MAINT TROUBLE-SHOOTING TNR            </v>
          </cell>
        </row>
        <row r="3973">
          <cell r="A3973" t="str">
            <v>NA0116</v>
          </cell>
          <cell r="B3973" t="str">
            <v xml:space="preserve">OPA </v>
          </cell>
          <cell r="C3973" t="str">
            <v xml:space="preserve"> 03</v>
          </cell>
          <cell r="D3973" t="str">
            <v>000</v>
          </cell>
          <cell r="E3973" t="str">
            <v xml:space="preserve">NSTD- MILES                                       </v>
          </cell>
        </row>
        <row r="3974">
          <cell r="A3974" t="str">
            <v>NA0117</v>
          </cell>
          <cell r="B3974" t="str">
            <v xml:space="preserve">OPA </v>
          </cell>
          <cell r="C3974" t="str">
            <v xml:space="preserve"> 03</v>
          </cell>
          <cell r="D3974" t="str">
            <v>000</v>
          </cell>
          <cell r="E3974" t="str">
            <v xml:space="preserve">LAUNCH ENVIRONMENT SIMULATOR                      </v>
          </cell>
        </row>
        <row r="3975">
          <cell r="A3975" t="str">
            <v>NA0118</v>
          </cell>
          <cell r="B3975" t="str">
            <v xml:space="preserve">OPA </v>
          </cell>
          <cell r="C3975" t="str">
            <v xml:space="preserve"> 03</v>
          </cell>
          <cell r="D3975" t="str">
            <v>000</v>
          </cell>
          <cell r="E3975" t="str">
            <v xml:space="preserve">MORSE INTERCEPT POSITION SIMULATOR                </v>
          </cell>
        </row>
        <row r="3976">
          <cell r="A3976" t="str">
            <v>NA0119</v>
          </cell>
          <cell r="B3976" t="str">
            <v xml:space="preserve">OPA </v>
          </cell>
          <cell r="C3976" t="str">
            <v xml:space="preserve"> 03</v>
          </cell>
          <cell r="D3976" t="str">
            <v>000</v>
          </cell>
          <cell r="E3976" t="str">
            <v xml:space="preserve">BREWSTER DEVICE                                   </v>
          </cell>
        </row>
        <row r="3977">
          <cell r="A3977" t="str">
            <v>NA0120</v>
          </cell>
          <cell r="B3977" t="str">
            <v xml:space="preserve">OPA </v>
          </cell>
          <cell r="C3977" t="str">
            <v xml:space="preserve"> 03</v>
          </cell>
          <cell r="D3977" t="str">
            <v>000</v>
          </cell>
          <cell r="E3977" t="str">
            <v xml:space="preserve">CORPS/DIV BATTLE SIMULATION                       </v>
          </cell>
        </row>
        <row r="3978">
          <cell r="A3978" t="str">
            <v>NA0121</v>
          </cell>
          <cell r="B3978" t="str">
            <v xml:space="preserve">OPA </v>
          </cell>
          <cell r="C3978" t="str">
            <v xml:space="preserve"> 03</v>
          </cell>
          <cell r="D3978" t="str">
            <v>000</v>
          </cell>
          <cell r="E3978" t="str">
            <v xml:space="preserve">NSTD - LVC ARCHITECTURE                           </v>
          </cell>
        </row>
        <row r="3979">
          <cell r="A3979" t="str">
            <v>NA0123</v>
          </cell>
          <cell r="B3979" t="str">
            <v xml:space="preserve">OPA </v>
          </cell>
          <cell r="C3979" t="str">
            <v xml:space="preserve"> 03</v>
          </cell>
          <cell r="D3979" t="str">
            <v>000</v>
          </cell>
          <cell r="E3979" t="str">
            <v xml:space="preserve">BRIGADE/BATTALION BATTLE SIMULATION               </v>
          </cell>
        </row>
        <row r="3980">
          <cell r="A3980" t="str">
            <v>NA0128</v>
          </cell>
          <cell r="B3980" t="str">
            <v xml:space="preserve">OPA </v>
          </cell>
          <cell r="C3980" t="str">
            <v xml:space="preserve"> 03</v>
          </cell>
          <cell r="D3980" t="str">
            <v>000</v>
          </cell>
          <cell r="E3980" t="str">
            <v xml:space="preserve">VIDEO DISC GUNNERY SYSTEM                         </v>
          </cell>
        </row>
        <row r="3981">
          <cell r="A3981" t="str">
            <v>NA0129</v>
          </cell>
          <cell r="B3981" t="str">
            <v xml:space="preserve">OPA </v>
          </cell>
          <cell r="C3981" t="str">
            <v xml:space="preserve"> 03</v>
          </cell>
          <cell r="D3981" t="str">
            <v>000</v>
          </cell>
          <cell r="E3981" t="str">
            <v xml:space="preserve">RIFLE MARKSMANSHIP TRAINER                        </v>
          </cell>
        </row>
        <row r="3982">
          <cell r="A3982" t="str">
            <v>NA0131</v>
          </cell>
          <cell r="B3982" t="str">
            <v xml:space="preserve">OPA </v>
          </cell>
          <cell r="C3982" t="str">
            <v xml:space="preserve"> 03</v>
          </cell>
          <cell r="D3982" t="str">
            <v>000</v>
          </cell>
          <cell r="E3982" t="str">
            <v xml:space="preserve">M1, M2, M3 MILES ADD-ON                           </v>
          </cell>
        </row>
        <row r="3983">
          <cell r="A3983" t="str">
            <v>NA0132</v>
          </cell>
          <cell r="B3983" t="str">
            <v xml:space="preserve">OPA </v>
          </cell>
          <cell r="C3983" t="str">
            <v xml:space="preserve"> 03</v>
          </cell>
          <cell r="D3983" t="str">
            <v>000</v>
          </cell>
          <cell r="E3983" t="str">
            <v xml:space="preserve">AUTO/TANK TGT SYS (ATTS)                          </v>
          </cell>
        </row>
        <row r="3984">
          <cell r="A3984" t="str">
            <v>NA0138</v>
          </cell>
          <cell r="B3984" t="str">
            <v xml:space="preserve">OPA </v>
          </cell>
          <cell r="C3984" t="str">
            <v xml:space="preserve"> 03</v>
          </cell>
          <cell r="D3984" t="str">
            <v>000</v>
          </cell>
          <cell r="E3984" t="str">
            <v xml:space="preserve">ANTI-TANK GUIDED MISSILE TRAINER                  </v>
          </cell>
        </row>
        <row r="3985">
          <cell r="A3985" t="str">
            <v>NA0144</v>
          </cell>
          <cell r="B3985" t="str">
            <v xml:space="preserve">OPA </v>
          </cell>
          <cell r="C3985" t="str">
            <v xml:space="preserve"> 03</v>
          </cell>
          <cell r="D3985" t="str">
            <v>000</v>
          </cell>
          <cell r="E3985" t="str">
            <v xml:space="preserve">ELECTRONIC INFO DELIVERY SYSTEM                   </v>
          </cell>
        </row>
        <row r="3986">
          <cell r="A3986" t="str">
            <v>NA0149</v>
          </cell>
          <cell r="B3986" t="str">
            <v xml:space="preserve">OPA </v>
          </cell>
          <cell r="C3986" t="str">
            <v xml:space="preserve"> 03</v>
          </cell>
          <cell r="D3986" t="str">
            <v>000</v>
          </cell>
          <cell r="E3986" t="str">
            <v xml:space="preserve">SIGINT/EW TRAINERS                                </v>
          </cell>
        </row>
        <row r="3987">
          <cell r="A3987" t="str">
            <v>NA0152</v>
          </cell>
          <cell r="B3987" t="str">
            <v xml:space="preserve">OPA </v>
          </cell>
          <cell r="C3987" t="str">
            <v xml:space="preserve"> 03</v>
          </cell>
          <cell r="D3987" t="str">
            <v>000</v>
          </cell>
          <cell r="E3987" t="str">
            <v xml:space="preserve">TANK WPNS GUNNERY SIM SYS/PREC GUNNERY SYS        </v>
          </cell>
        </row>
        <row r="3988">
          <cell r="A3988" t="str">
            <v>NA0156</v>
          </cell>
          <cell r="B3988" t="str">
            <v xml:space="preserve">OPA </v>
          </cell>
          <cell r="C3988" t="str">
            <v xml:space="preserve"> 03</v>
          </cell>
          <cell r="D3988" t="str">
            <v>000</v>
          </cell>
          <cell r="E3988" t="str">
            <v xml:space="preserve">SIMULATED AREA WEAPONS EFFECTS-RADIO FREQ         </v>
          </cell>
        </row>
        <row r="3989">
          <cell r="A3989" t="str">
            <v>NA0159</v>
          </cell>
          <cell r="B3989" t="str">
            <v xml:space="preserve">OPA </v>
          </cell>
          <cell r="C3989" t="str">
            <v xml:space="preserve"> 03</v>
          </cell>
          <cell r="D3989" t="str">
            <v>000</v>
          </cell>
          <cell r="E3989" t="str">
            <v xml:space="preserve">FULL CREW INTERACTIVE SIMULATOR                   </v>
          </cell>
        </row>
        <row r="3990">
          <cell r="A3990" t="str">
            <v>NA0170</v>
          </cell>
          <cell r="B3990" t="str">
            <v xml:space="preserve">OPA </v>
          </cell>
          <cell r="C3990" t="str">
            <v xml:space="preserve"> 03</v>
          </cell>
          <cell r="D3990" t="str">
            <v>000</v>
          </cell>
          <cell r="E3990" t="str">
            <v xml:space="preserve">Close Combat Tactical Trainer                     </v>
          </cell>
        </row>
        <row r="3991">
          <cell r="A3991" t="str">
            <v>NA0171</v>
          </cell>
          <cell r="B3991" t="str">
            <v xml:space="preserve">OPA </v>
          </cell>
          <cell r="C3991" t="str">
            <v xml:space="preserve"> 03</v>
          </cell>
          <cell r="D3991" t="str">
            <v>000</v>
          </cell>
          <cell r="E3991" t="str">
            <v xml:space="preserve">AVIATION COMBINED ARMS TACTICAL TRAINER (AVCA     </v>
          </cell>
        </row>
        <row r="3992">
          <cell r="A3992" t="str">
            <v>NA0173</v>
          </cell>
          <cell r="B3992" t="str">
            <v xml:space="preserve">OPA </v>
          </cell>
          <cell r="C3992" t="str">
            <v xml:space="preserve"> 03</v>
          </cell>
          <cell r="D3992" t="str">
            <v>000</v>
          </cell>
          <cell r="E3992" t="str">
            <v xml:space="preserve">Aviation Combined Arms Tactical Trainer           </v>
          </cell>
        </row>
        <row r="3993">
          <cell r="A3993" t="str">
            <v>NA0174</v>
          </cell>
          <cell r="B3993" t="str">
            <v xml:space="preserve">OPA </v>
          </cell>
          <cell r="C3993" t="str">
            <v xml:space="preserve"> 03</v>
          </cell>
          <cell r="D3993" t="str">
            <v>000</v>
          </cell>
          <cell r="E3993" t="str">
            <v xml:space="preserve">FIRE SUPPORT COMBINED ARMS TACTICAL TRAINER       </v>
          </cell>
        </row>
        <row r="3994">
          <cell r="A3994" t="str">
            <v>NA0176</v>
          </cell>
          <cell r="B3994" t="str">
            <v xml:space="preserve">OPA </v>
          </cell>
          <cell r="C3994" t="str">
            <v xml:space="preserve"> 03</v>
          </cell>
          <cell r="D3994" t="str">
            <v>000</v>
          </cell>
          <cell r="E3994" t="str">
            <v xml:space="preserve">Gaming Technology In Support of Army Training     </v>
          </cell>
        </row>
        <row r="3995">
          <cell r="A3995" t="str">
            <v>NA2000</v>
          </cell>
          <cell r="B3995" t="str">
            <v xml:space="preserve">OPA </v>
          </cell>
          <cell r="C3995" t="str">
            <v xml:space="preserve"> 03</v>
          </cell>
          <cell r="D3995" t="str">
            <v>000</v>
          </cell>
          <cell r="E3995" t="str">
            <v xml:space="preserve">Synthetic Training Environment (STE)              </v>
          </cell>
        </row>
        <row r="3996">
          <cell r="A3996" t="str">
            <v>NA2012</v>
          </cell>
          <cell r="B3996" t="str">
            <v xml:space="preserve">OPA </v>
          </cell>
          <cell r="C3996" t="str">
            <v xml:space="preserve"> 03</v>
          </cell>
          <cell r="D3996" t="str">
            <v>000</v>
          </cell>
          <cell r="E3996" t="str">
            <v xml:space="preserve">STE LIVE TRAINING SYSTEM                          </v>
          </cell>
        </row>
        <row r="3997">
          <cell r="A3997" t="str">
            <v>NA2013</v>
          </cell>
          <cell r="B3997" t="str">
            <v xml:space="preserve">OPA </v>
          </cell>
          <cell r="C3997" t="str">
            <v xml:space="preserve"> 03</v>
          </cell>
          <cell r="D3997" t="str">
            <v>000</v>
          </cell>
          <cell r="E3997" t="str">
            <v xml:space="preserve">STE-SOLDIER VIRTUAL TRAINER                       </v>
          </cell>
        </row>
        <row r="3998">
          <cell r="A3998" t="str">
            <v>NA2014</v>
          </cell>
          <cell r="B3998" t="str">
            <v xml:space="preserve">OPA </v>
          </cell>
          <cell r="C3998" t="str">
            <v xml:space="preserve"> 03</v>
          </cell>
          <cell r="D3998" t="str">
            <v>000</v>
          </cell>
          <cell r="E3998" t="str">
            <v xml:space="preserve">STE-RVCT                                          </v>
          </cell>
        </row>
        <row r="3999">
          <cell r="A3999" t="str">
            <v>NA2015</v>
          </cell>
          <cell r="B3999" t="str">
            <v xml:space="preserve">OPA </v>
          </cell>
          <cell r="C3999" t="str">
            <v xml:space="preserve"> 03</v>
          </cell>
          <cell r="D3999" t="str">
            <v>000</v>
          </cell>
          <cell r="E3999" t="str">
            <v xml:space="preserve">STE ONE WORLD TERRAIN                             </v>
          </cell>
        </row>
        <row r="4000">
          <cell r="A4000" t="str">
            <v>NA2016</v>
          </cell>
          <cell r="B4000" t="str">
            <v xml:space="preserve">OPA </v>
          </cell>
          <cell r="C4000" t="str">
            <v xml:space="preserve"> 03</v>
          </cell>
          <cell r="D4000" t="str">
            <v>000</v>
          </cell>
          <cell r="E4000" t="str">
            <v xml:space="preserve">STE INFO SYSTEMS (TSS/TMT)                        </v>
          </cell>
        </row>
        <row r="4001">
          <cell r="A4001" t="str">
            <v>NA2020</v>
          </cell>
          <cell r="B4001" t="str">
            <v xml:space="preserve">OPA </v>
          </cell>
          <cell r="C4001" t="str">
            <v xml:space="preserve"> 03</v>
          </cell>
          <cell r="D4001" t="str">
            <v>000</v>
          </cell>
          <cell r="E4001" t="str">
            <v xml:space="preserve">Synthetic Training Environment (STE)              </v>
          </cell>
        </row>
        <row r="4002">
          <cell r="A4002" t="str">
            <v>NA2022</v>
          </cell>
          <cell r="B4002" t="str">
            <v xml:space="preserve">OPA </v>
          </cell>
          <cell r="C4002" t="str">
            <v xml:space="preserve"> 03</v>
          </cell>
          <cell r="D4002" t="str">
            <v>000</v>
          </cell>
          <cell r="E4002" t="str">
            <v xml:space="preserve">Soldier/Squad Virtual Training (S/SVT)            </v>
          </cell>
        </row>
        <row r="4003">
          <cell r="A4003" t="str">
            <v>NA2024</v>
          </cell>
          <cell r="B4003" t="str">
            <v xml:space="preserve">OPA </v>
          </cell>
          <cell r="C4003" t="str">
            <v xml:space="preserve"> 03</v>
          </cell>
          <cell r="D4003" t="str">
            <v>000</v>
          </cell>
          <cell r="E4003" t="str">
            <v xml:space="preserve">Live- Futures                                     </v>
          </cell>
        </row>
        <row r="4004">
          <cell r="A4004" t="str">
            <v>NA2040</v>
          </cell>
          <cell r="B4004" t="str">
            <v xml:space="preserve">OPA </v>
          </cell>
          <cell r="C4004" t="str">
            <v xml:space="preserve"> 03</v>
          </cell>
          <cell r="D4004" t="str">
            <v>000</v>
          </cell>
          <cell r="E4004" t="str">
            <v xml:space="preserve">Reconfigurable Virtual Collective Trainer (RVCT)  </v>
          </cell>
        </row>
        <row r="4005">
          <cell r="A4005" t="str">
            <v>NA2211</v>
          </cell>
          <cell r="B4005" t="str">
            <v xml:space="preserve">OPA </v>
          </cell>
          <cell r="C4005" t="str">
            <v xml:space="preserve"> 03</v>
          </cell>
          <cell r="D4005" t="str">
            <v>000</v>
          </cell>
          <cell r="E4005" t="str">
            <v xml:space="preserve">STE SIVT (IVAS TRAINER)                           </v>
          </cell>
        </row>
        <row r="4006">
          <cell r="A4006" t="str">
            <v>NA2250</v>
          </cell>
          <cell r="B4006" t="str">
            <v xml:space="preserve">OPA </v>
          </cell>
          <cell r="C4006" t="str">
            <v xml:space="preserve"> 03</v>
          </cell>
          <cell r="D4006" t="str">
            <v>000</v>
          </cell>
          <cell r="E4006" t="str">
            <v xml:space="preserve">Training for Electronic Warfare and Cyber         </v>
          </cell>
        </row>
        <row r="4007">
          <cell r="A4007" t="str">
            <v>OPAXXX</v>
          </cell>
          <cell r="B4007" t="str">
            <v xml:space="preserve">OPA </v>
          </cell>
          <cell r="C4007" t="str">
            <v xml:space="preserve"> 01</v>
          </cell>
          <cell r="D4007" t="str">
            <v>000</v>
          </cell>
          <cell r="E4007" t="str">
            <v xml:space="preserve">OPA AMC WEDGE REIMBURSABLE                        </v>
          </cell>
        </row>
        <row r="4008">
          <cell r="A4008" t="str">
            <v>P45300</v>
          </cell>
          <cell r="B4008" t="str">
            <v>ACFT</v>
          </cell>
          <cell r="C4008" t="str">
            <v xml:space="preserve"> 04</v>
          </cell>
          <cell r="D4008" t="str">
            <v>000</v>
          </cell>
          <cell r="E4008" t="str">
            <v xml:space="preserve">MANPACK VISUAL FACILITY AN/TSQ-97                 </v>
          </cell>
        </row>
        <row r="4009">
          <cell r="A4009" t="str">
            <v>P45400</v>
          </cell>
          <cell r="B4009" t="str">
            <v>ACFT</v>
          </cell>
          <cell r="C4009" t="str">
            <v xml:space="preserve"> 04</v>
          </cell>
          <cell r="D4009" t="str">
            <v>000</v>
          </cell>
          <cell r="E4009" t="str">
            <v xml:space="preserve">AIR TRAFFIC FACILITY, AN/TSW-7A                   </v>
          </cell>
        </row>
        <row r="4010">
          <cell r="A4010" t="str">
            <v>Q01011</v>
          </cell>
          <cell r="B4010" t="str">
            <v xml:space="preserve">OPA </v>
          </cell>
          <cell r="C4010" t="str">
            <v xml:space="preserve"> 03</v>
          </cell>
          <cell r="D4010" t="str">
            <v>000</v>
          </cell>
          <cell r="E4010" t="str">
            <v xml:space="preserve">HOSPITALS                                         </v>
          </cell>
        </row>
        <row r="4011">
          <cell r="A4011" t="str">
            <v>Q01311</v>
          </cell>
          <cell r="B4011" t="str">
            <v xml:space="preserve">OPA </v>
          </cell>
          <cell r="C4011" t="str">
            <v xml:space="preserve"> 03</v>
          </cell>
          <cell r="D4011" t="str">
            <v>000</v>
          </cell>
          <cell r="E4011" t="str">
            <v xml:space="preserve">MEDICAL LABORATORY SERVICES                       </v>
          </cell>
        </row>
        <row r="4012">
          <cell r="A4012" t="str">
            <v>Q10011</v>
          </cell>
          <cell r="B4012" t="str">
            <v xml:space="preserve">OPA </v>
          </cell>
          <cell r="C4012" t="str">
            <v xml:space="preserve"> 03</v>
          </cell>
          <cell r="D4012" t="str">
            <v>000</v>
          </cell>
          <cell r="E4012" t="str">
            <v xml:space="preserve">MEDICAL TREATMENT                                 </v>
          </cell>
        </row>
        <row r="4013">
          <cell r="A4013" t="str">
            <v>Q10100</v>
          </cell>
          <cell r="B4013" t="str">
            <v xml:space="preserve">OPA </v>
          </cell>
          <cell r="C4013" t="str">
            <v xml:space="preserve"> 03</v>
          </cell>
          <cell r="D4013" t="str">
            <v>000</v>
          </cell>
          <cell r="E4013" t="str">
            <v xml:space="preserve">HOSPITALIZATION                                   </v>
          </cell>
        </row>
        <row r="4014">
          <cell r="A4014" t="str">
            <v>Q11411</v>
          </cell>
          <cell r="B4014" t="str">
            <v xml:space="preserve">OPA </v>
          </cell>
          <cell r="C4014" t="str">
            <v xml:space="preserve"> 03</v>
          </cell>
          <cell r="D4014" t="str">
            <v>000</v>
          </cell>
          <cell r="E4014" t="str">
            <v xml:space="preserve">PREVENTATIVE MEDICINE                             </v>
          </cell>
        </row>
        <row r="4015">
          <cell r="A4015" t="str">
            <v>Q13015</v>
          </cell>
          <cell r="B4015" t="str">
            <v xml:space="preserve">OPA </v>
          </cell>
          <cell r="C4015" t="str">
            <v xml:space="preserve"> 03</v>
          </cell>
          <cell r="D4015" t="str">
            <v>000</v>
          </cell>
          <cell r="E4015" t="str">
            <v xml:space="preserve">MEDICAL EVACUATION                                </v>
          </cell>
        </row>
        <row r="4016">
          <cell r="A4016" t="str">
            <v>R00907</v>
          </cell>
          <cell r="B4016" t="str">
            <v xml:space="preserve">OPA </v>
          </cell>
          <cell r="C4016" t="str">
            <v xml:space="preserve"> 03</v>
          </cell>
          <cell r="D4016" t="str">
            <v>000</v>
          </cell>
          <cell r="E4016" t="str">
            <v xml:space="preserve">FoBAM 15-MAN BOAT                                 </v>
          </cell>
        </row>
        <row r="4017">
          <cell r="A4017" t="str">
            <v>R01001</v>
          </cell>
          <cell r="B4017" t="str">
            <v xml:space="preserve">OPA </v>
          </cell>
          <cell r="C4017" t="str">
            <v xml:space="preserve"> 03</v>
          </cell>
          <cell r="D4017" t="str">
            <v>000</v>
          </cell>
          <cell r="E4017" t="str">
            <v xml:space="preserve">Maneuver Support Vessel (MSV)                     </v>
          </cell>
        </row>
        <row r="4018">
          <cell r="A4018" t="str">
            <v>R01121</v>
          </cell>
          <cell r="B4018" t="str">
            <v xml:space="preserve">OPA </v>
          </cell>
          <cell r="C4018" t="str">
            <v xml:space="preserve"> 03</v>
          </cell>
          <cell r="D4018" t="str">
            <v>000</v>
          </cell>
          <cell r="E4018" t="str">
            <v xml:space="preserve">EOD MODIFICATION OF IN-SVC EQUIPMENT              </v>
          </cell>
        </row>
        <row r="4019">
          <cell r="A4019" t="str">
            <v>R01234</v>
          </cell>
          <cell r="B4019" t="str">
            <v xml:space="preserve">OPA </v>
          </cell>
          <cell r="C4019" t="str">
            <v xml:space="preserve"> 03</v>
          </cell>
          <cell r="D4019" t="str">
            <v>000</v>
          </cell>
          <cell r="E4019" t="str">
            <v xml:space="preserve">FAMILY OF BOATS AND MOTORS                        </v>
          </cell>
        </row>
        <row r="4020">
          <cell r="A4020" t="str">
            <v>R01400</v>
          </cell>
          <cell r="B4020" t="str">
            <v xml:space="preserve">OPA </v>
          </cell>
          <cell r="C4020" t="str">
            <v xml:space="preserve"> 03</v>
          </cell>
          <cell r="D4020" t="str">
            <v>000</v>
          </cell>
          <cell r="E4020" t="str">
            <v xml:space="preserve">DRILL MACH WELL 600FT                             </v>
          </cell>
        </row>
        <row r="4021">
          <cell r="A4021" t="str">
            <v>R02000</v>
          </cell>
          <cell r="B4021" t="str">
            <v xml:space="preserve">OPA </v>
          </cell>
          <cell r="C4021" t="str">
            <v xml:space="preserve"> 03</v>
          </cell>
          <cell r="D4021" t="str">
            <v>000</v>
          </cell>
          <cell r="E4021" t="str">
            <v xml:space="preserve">Mission Modules - Engineering                     </v>
          </cell>
        </row>
        <row r="4022">
          <cell r="A4022" t="str">
            <v>R02005</v>
          </cell>
          <cell r="B4022" t="str">
            <v xml:space="preserve">OPA </v>
          </cell>
          <cell r="C4022" t="str">
            <v xml:space="preserve"> 03</v>
          </cell>
          <cell r="D4022" t="str">
            <v>000</v>
          </cell>
          <cell r="E4022" t="str">
            <v>Field Feeding Modification of In-service Equipment</v>
          </cell>
        </row>
        <row r="4023">
          <cell r="A4023" t="str">
            <v>R02006</v>
          </cell>
          <cell r="B4023" t="str">
            <v xml:space="preserve">OPA </v>
          </cell>
          <cell r="C4023" t="str">
            <v xml:space="preserve"> 03</v>
          </cell>
          <cell r="D4023" t="str">
            <v>000</v>
          </cell>
          <cell r="E4023" t="str">
            <v>Cargo Aerial Delivery Modification of In-service E</v>
          </cell>
        </row>
        <row r="4024">
          <cell r="A4024" t="str">
            <v>R02100</v>
          </cell>
          <cell r="B4024" t="str">
            <v xml:space="preserve">OPA </v>
          </cell>
          <cell r="C4024" t="str">
            <v xml:space="preserve"> 03</v>
          </cell>
          <cell r="D4024" t="str">
            <v>000</v>
          </cell>
          <cell r="E4024" t="str">
            <v xml:space="preserve">Water Distributor Module, 2800 GAL                </v>
          </cell>
        </row>
        <row r="4025">
          <cell r="A4025" t="str">
            <v>R02101</v>
          </cell>
          <cell r="B4025" t="str">
            <v xml:space="preserve">OPA </v>
          </cell>
          <cell r="C4025" t="str">
            <v xml:space="preserve"> 03</v>
          </cell>
          <cell r="D4025" t="str">
            <v>000</v>
          </cell>
          <cell r="E4025" t="str">
            <v xml:space="preserve">BITUMINOUS DISTRIBUTOR MODULE, 2800 GAL.          </v>
          </cell>
        </row>
        <row r="4026">
          <cell r="A4026" t="str">
            <v>R02102</v>
          </cell>
          <cell r="B4026" t="str">
            <v xml:space="preserve">OPA </v>
          </cell>
          <cell r="C4026" t="str">
            <v xml:space="preserve"> 03</v>
          </cell>
          <cell r="D4026" t="str">
            <v>000</v>
          </cell>
          <cell r="E4026" t="str">
            <v xml:space="preserve">CONCRETE MOBILE MIXER MODOULE, 8 CUBIC YARD       </v>
          </cell>
        </row>
        <row r="4027">
          <cell r="A4027" t="str">
            <v>R02103</v>
          </cell>
          <cell r="B4027" t="str">
            <v xml:space="preserve">OPA </v>
          </cell>
          <cell r="C4027" t="str">
            <v xml:space="preserve"> 03</v>
          </cell>
          <cell r="D4027" t="str">
            <v>000</v>
          </cell>
          <cell r="E4027" t="str">
            <v xml:space="preserve">DUMP MODULE, 12 CUBIC YARD                        </v>
          </cell>
        </row>
        <row r="4028">
          <cell r="A4028" t="str">
            <v>R02106</v>
          </cell>
          <cell r="B4028" t="str">
            <v xml:space="preserve">OPA </v>
          </cell>
          <cell r="C4028" t="str">
            <v xml:space="preserve"> 03</v>
          </cell>
          <cell r="D4028" t="str">
            <v>000</v>
          </cell>
          <cell r="E4028" t="str">
            <v xml:space="preserve">WATER DISTRIBUTION, 1750-3000 GAL                 </v>
          </cell>
        </row>
        <row r="4029">
          <cell r="A4029" t="str">
            <v>R02500</v>
          </cell>
          <cell r="B4029" t="str">
            <v xml:space="preserve">OPA </v>
          </cell>
          <cell r="C4029" t="str">
            <v xml:space="preserve"> 03</v>
          </cell>
          <cell r="D4029" t="str">
            <v>000</v>
          </cell>
          <cell r="E4029" t="str">
            <v xml:space="preserve">COMPACTION EQUIPMENT                              </v>
          </cell>
        </row>
        <row r="4030">
          <cell r="A4030" t="str">
            <v>R02600</v>
          </cell>
          <cell r="B4030" t="str">
            <v xml:space="preserve">OPA </v>
          </cell>
          <cell r="C4030" t="str">
            <v xml:space="preserve"> 03</v>
          </cell>
          <cell r="D4030" t="str">
            <v>000</v>
          </cell>
          <cell r="E4030" t="str">
            <v xml:space="preserve">Modular Fuel System (MFS)                         </v>
          </cell>
        </row>
        <row r="4031">
          <cell r="A4031" t="str">
            <v>R02670</v>
          </cell>
          <cell r="B4031" t="str">
            <v xml:space="preserve">OPA </v>
          </cell>
          <cell r="C4031" t="str">
            <v xml:space="preserve"> 03</v>
          </cell>
          <cell r="D4031" t="str">
            <v>000</v>
          </cell>
          <cell r="E4031" t="str">
            <v xml:space="preserve">EXPEDITIONARY WATER PACKAGING SYSTEM (EWPS)       </v>
          </cell>
        </row>
        <row r="4032">
          <cell r="A4032" t="str">
            <v>R02680</v>
          </cell>
          <cell r="B4032" t="str">
            <v xml:space="preserve">OPA </v>
          </cell>
          <cell r="C4032" t="str">
            <v xml:space="preserve"> 03</v>
          </cell>
          <cell r="D4032" t="str">
            <v>000</v>
          </cell>
          <cell r="E4032" t="str">
            <v xml:space="preserve">3K GPH TACTICAL WATER PURIFICATION SYSTEM (TWPS)  </v>
          </cell>
        </row>
        <row r="4033">
          <cell r="A4033" t="str">
            <v>R02686</v>
          </cell>
          <cell r="B4033" t="str">
            <v xml:space="preserve">OPA </v>
          </cell>
          <cell r="C4033" t="str">
            <v xml:space="preserve"> 03</v>
          </cell>
          <cell r="D4033" t="str">
            <v>000</v>
          </cell>
          <cell r="E4033" t="str">
            <v xml:space="preserve">MOBILE TACTICAL RETAIL REFULING SYSTEM (MTRRS)    </v>
          </cell>
        </row>
        <row r="4034">
          <cell r="A4034" t="str">
            <v>R02690</v>
          </cell>
          <cell r="B4034" t="str">
            <v xml:space="preserve">OPA </v>
          </cell>
          <cell r="C4034" t="str">
            <v xml:space="preserve"> 03</v>
          </cell>
          <cell r="D4034" t="str">
            <v>000</v>
          </cell>
          <cell r="E4034" t="str">
            <v xml:space="preserve">EARLY ENTRY FLUID DISTRIBUTION SYSTEM (E2FDS)     </v>
          </cell>
        </row>
        <row r="4035">
          <cell r="A4035" t="str">
            <v>R02800</v>
          </cell>
          <cell r="B4035" t="str">
            <v xml:space="preserve">OPA </v>
          </cell>
          <cell r="C4035" t="str">
            <v xml:space="preserve"> 03</v>
          </cell>
          <cell r="D4035" t="str">
            <v>000</v>
          </cell>
          <cell r="E4035" t="str">
            <v xml:space="preserve">SCRAPER, EARTHMOVING, 14-18 CU YD                 </v>
          </cell>
        </row>
        <row r="4036">
          <cell r="A4036" t="str">
            <v>R02900</v>
          </cell>
          <cell r="B4036" t="str">
            <v xml:space="preserve">OPA </v>
          </cell>
          <cell r="C4036" t="str">
            <v xml:space="preserve"> 03</v>
          </cell>
          <cell r="D4036" t="str">
            <v>000</v>
          </cell>
          <cell r="E4036" t="str">
            <v xml:space="preserve">INTERCHANGEABLE PAD COMPACTOR                     </v>
          </cell>
        </row>
        <row r="4037">
          <cell r="A4037" t="str">
            <v>R03000</v>
          </cell>
          <cell r="B4037" t="str">
            <v xml:space="preserve">OPA </v>
          </cell>
          <cell r="C4037" t="str">
            <v xml:space="preserve"> 03</v>
          </cell>
          <cell r="D4037" t="str">
            <v>000</v>
          </cell>
          <cell r="E4037" t="str">
            <v xml:space="preserve">TRUCK, DUMP, 20T (CCE)                            </v>
          </cell>
        </row>
        <row r="4038">
          <cell r="A4038" t="str">
            <v>R03001</v>
          </cell>
          <cell r="B4038" t="str">
            <v xml:space="preserve">OPA </v>
          </cell>
          <cell r="C4038" t="str">
            <v xml:space="preserve"> 03</v>
          </cell>
          <cell r="D4038" t="str">
            <v>000</v>
          </cell>
          <cell r="E4038" t="str">
            <v xml:space="preserve">ERACC Type IV- Soil Stabilization                 </v>
          </cell>
        </row>
        <row r="4039">
          <cell r="A4039" t="str">
            <v>R03002</v>
          </cell>
          <cell r="B4039" t="str">
            <v xml:space="preserve">OPA </v>
          </cell>
          <cell r="C4039" t="str">
            <v xml:space="preserve"> 03</v>
          </cell>
          <cell r="D4039" t="str">
            <v>000</v>
          </cell>
          <cell r="E4039" t="str">
            <v xml:space="preserve">FAMILY OF TEMOD &amp; CALSETS INSTRUMENTATION         </v>
          </cell>
        </row>
        <row r="4040">
          <cell r="A4040" t="str">
            <v>R03050</v>
          </cell>
          <cell r="B4040" t="str">
            <v xml:space="preserve">OPA </v>
          </cell>
          <cell r="C4040" t="str">
            <v xml:space="preserve"> 03</v>
          </cell>
          <cell r="D4040" t="str">
            <v>000</v>
          </cell>
          <cell r="E4040" t="str">
            <v xml:space="preserve">Maneuver Support Vessel (Light)  (MSV-L)          </v>
          </cell>
        </row>
        <row r="4041">
          <cell r="A4041" t="str">
            <v>R03100</v>
          </cell>
          <cell r="B4041" t="str">
            <v xml:space="preserve">OPA </v>
          </cell>
          <cell r="C4041" t="str">
            <v xml:space="preserve"> 03</v>
          </cell>
          <cell r="D4041" t="str">
            <v>000</v>
          </cell>
          <cell r="E4041" t="str">
            <v xml:space="preserve">DISTRIBUTOR, LIQUID, DUST CONTROL                 </v>
          </cell>
        </row>
        <row r="4042">
          <cell r="A4042" t="str">
            <v>R03200</v>
          </cell>
          <cell r="B4042" t="str">
            <v xml:space="preserve">OPA </v>
          </cell>
          <cell r="C4042" t="str">
            <v xml:space="preserve"> 03</v>
          </cell>
          <cell r="D4042" t="str">
            <v>000</v>
          </cell>
          <cell r="E4042" t="str">
            <v xml:space="preserve">COMPACTOR HI-SPEED TAMP SELF PROP (CCE)           </v>
          </cell>
        </row>
        <row r="4043">
          <cell r="A4043" t="str">
            <v>R03300</v>
          </cell>
          <cell r="B4043" t="str">
            <v xml:space="preserve">OPA </v>
          </cell>
          <cell r="C4043" t="str">
            <v xml:space="preserve"> 03</v>
          </cell>
          <cell r="D4043" t="str">
            <v>000</v>
          </cell>
          <cell r="E4043" t="str">
            <v xml:space="preserve">ROLLER, VIBRATORY, SELF-PROPELLED (CCE)           </v>
          </cell>
        </row>
        <row r="4044">
          <cell r="A4044" t="str">
            <v>R03400</v>
          </cell>
          <cell r="B4044" t="str">
            <v xml:space="preserve">OPA </v>
          </cell>
          <cell r="C4044" t="str">
            <v xml:space="preserve"> 03</v>
          </cell>
          <cell r="D4044" t="str">
            <v>000</v>
          </cell>
          <cell r="E4044" t="str">
            <v xml:space="preserve">ROLLER, PNEUMATIC VAR PRES SELF-PROP (CCE)        </v>
          </cell>
        </row>
        <row r="4045">
          <cell r="A4045" t="str">
            <v>R03600</v>
          </cell>
          <cell r="B4045" t="str">
            <v xml:space="preserve">OPA </v>
          </cell>
          <cell r="C4045" t="str">
            <v xml:space="preserve"> 03</v>
          </cell>
          <cell r="D4045" t="str">
            <v>000</v>
          </cell>
          <cell r="E4045" t="str">
            <v xml:space="preserve">DIST, WATER, 6000G, SEMI-TRL MTD (CCE)            </v>
          </cell>
        </row>
        <row r="4046">
          <cell r="A4046" t="str">
            <v>R03700</v>
          </cell>
          <cell r="B4046" t="str">
            <v xml:space="preserve">OPA </v>
          </cell>
          <cell r="C4046" t="str">
            <v xml:space="preserve"> 03</v>
          </cell>
          <cell r="D4046" t="str">
            <v>000</v>
          </cell>
          <cell r="E4046" t="str">
            <v xml:space="preserve">TRUCK, CONCRETE, 8 CU YD (CCE)                    </v>
          </cell>
        </row>
        <row r="4047">
          <cell r="A4047" t="str">
            <v>R03800</v>
          </cell>
          <cell r="B4047" t="str">
            <v xml:space="preserve">OPA </v>
          </cell>
          <cell r="C4047" t="str">
            <v xml:space="preserve"> 03</v>
          </cell>
          <cell r="D4047" t="str">
            <v>000</v>
          </cell>
          <cell r="E4047" t="str">
            <v xml:space="preserve">Grader, Road Mtzd, Hvy, 6X4 (CCE)                 </v>
          </cell>
        </row>
        <row r="4048">
          <cell r="A4048" t="str">
            <v>R03801</v>
          </cell>
          <cell r="B4048" t="str">
            <v xml:space="preserve">OPA </v>
          </cell>
          <cell r="C4048" t="str">
            <v xml:space="preserve"> 03</v>
          </cell>
          <cell r="D4048" t="str">
            <v>000</v>
          </cell>
          <cell r="E4048" t="str">
            <v xml:space="preserve">GRADER, MTZD, HVY                                 </v>
          </cell>
        </row>
        <row r="4049">
          <cell r="A4049" t="str">
            <v>R03806</v>
          </cell>
          <cell r="B4049" t="str">
            <v xml:space="preserve">OPA </v>
          </cell>
          <cell r="C4049" t="str">
            <v xml:space="preserve"> 03</v>
          </cell>
          <cell r="D4049" t="str">
            <v>000</v>
          </cell>
          <cell r="E4049" t="str">
            <v xml:space="preserve">GRADER, AIRBORNE                                  </v>
          </cell>
        </row>
        <row r="4050">
          <cell r="A4050" t="str">
            <v>R03808</v>
          </cell>
          <cell r="B4050" t="str">
            <v xml:space="preserve">OPA </v>
          </cell>
          <cell r="C4050" t="str">
            <v xml:space="preserve"> 03</v>
          </cell>
          <cell r="D4050" t="str">
            <v>000</v>
          </cell>
          <cell r="E4050" t="str">
            <v xml:space="preserve">GRADER, ABN   (DUMMY)                             </v>
          </cell>
        </row>
        <row r="4051">
          <cell r="A4051" t="str">
            <v>R03820</v>
          </cell>
          <cell r="B4051" t="str">
            <v xml:space="preserve">OPA </v>
          </cell>
          <cell r="C4051" t="str">
            <v xml:space="preserve"> 03</v>
          </cell>
          <cell r="D4051" t="str">
            <v>000</v>
          </cell>
          <cell r="E4051" t="str">
            <v xml:space="preserve">GRADER, AIRBORNE                                  </v>
          </cell>
        </row>
        <row r="4052">
          <cell r="A4052" t="str">
            <v>R03900</v>
          </cell>
          <cell r="B4052" t="str">
            <v xml:space="preserve">OPA </v>
          </cell>
          <cell r="C4052" t="str">
            <v xml:space="preserve"> 03</v>
          </cell>
          <cell r="D4052" t="str">
            <v>000</v>
          </cell>
          <cell r="E4052" t="str">
            <v xml:space="preserve">LOADER, SCOOP TYPE, 4-5 CU YD (CCE)               </v>
          </cell>
        </row>
        <row r="4053">
          <cell r="A4053" t="str">
            <v>R04000</v>
          </cell>
          <cell r="B4053" t="str">
            <v xml:space="preserve">OPA </v>
          </cell>
          <cell r="C4053" t="str">
            <v xml:space="preserve"> 03</v>
          </cell>
          <cell r="D4053" t="str">
            <v>000</v>
          </cell>
          <cell r="E4053" t="str">
            <v xml:space="preserve">TRACTOR UTILITY W/LOADER/BACKHOE (CCE)            </v>
          </cell>
        </row>
        <row r="4054">
          <cell r="A4054" t="str">
            <v>R04100</v>
          </cell>
          <cell r="B4054" t="str">
            <v xml:space="preserve">OPA </v>
          </cell>
          <cell r="C4054" t="str">
            <v xml:space="preserve"> 03</v>
          </cell>
          <cell r="D4054" t="str">
            <v>000</v>
          </cell>
          <cell r="E4054" t="str">
            <v xml:space="preserve">COMPRESSOR, AIR ROTARY 750CFM 100PSI(CCE          </v>
          </cell>
        </row>
        <row r="4055">
          <cell r="A4055" t="str">
            <v>R04400</v>
          </cell>
          <cell r="B4055" t="str">
            <v xml:space="preserve">OPA </v>
          </cell>
          <cell r="C4055" t="str">
            <v xml:space="preserve"> 03</v>
          </cell>
          <cell r="D4055" t="str">
            <v>000</v>
          </cell>
          <cell r="E4055" t="str">
            <v xml:space="preserve">TRACTOR CRAWLER T-11 SIZE W/RIPPER (CCE)          </v>
          </cell>
        </row>
        <row r="4056">
          <cell r="A4056" t="str">
            <v>R04500</v>
          </cell>
          <cell r="B4056" t="str">
            <v xml:space="preserve">OPA </v>
          </cell>
          <cell r="C4056" t="str">
            <v xml:space="preserve"> 03</v>
          </cell>
          <cell r="D4056" t="str">
            <v>000</v>
          </cell>
          <cell r="E4056" t="str">
            <v xml:space="preserve">Loaders                                           </v>
          </cell>
        </row>
        <row r="4057">
          <cell r="A4057" t="str">
            <v>R04510</v>
          </cell>
          <cell r="B4057" t="str">
            <v xml:space="preserve">OPA </v>
          </cell>
          <cell r="C4057" t="str">
            <v xml:space="preserve"> 03</v>
          </cell>
          <cell r="D4057" t="str">
            <v>000</v>
          </cell>
          <cell r="E4057" t="str">
            <v xml:space="preserve">ARMORED MOBILE EARTHMOVER                         </v>
          </cell>
        </row>
        <row r="4058">
          <cell r="A4058" t="str">
            <v>R04511</v>
          </cell>
          <cell r="B4058" t="str">
            <v xml:space="preserve">OPA </v>
          </cell>
          <cell r="C4058" t="str">
            <v xml:space="preserve"> 03</v>
          </cell>
          <cell r="D4058" t="str">
            <v>000</v>
          </cell>
          <cell r="E4058" t="str">
            <v xml:space="preserve">ARMORED MOBILE EARTHMOVER                         </v>
          </cell>
        </row>
        <row r="4059">
          <cell r="A4059" t="str">
            <v>R04800</v>
          </cell>
          <cell r="B4059" t="str">
            <v xml:space="preserve">OPA </v>
          </cell>
          <cell r="C4059" t="str">
            <v xml:space="preserve"> 03</v>
          </cell>
          <cell r="D4059" t="str">
            <v>000</v>
          </cell>
          <cell r="E4059" t="str">
            <v xml:space="preserve">SMALL EMPLACEMENT EXCAVATOR (SEE)                 </v>
          </cell>
        </row>
        <row r="4060">
          <cell r="A4060" t="str">
            <v>R05000</v>
          </cell>
          <cell r="B4060" t="str">
            <v xml:space="preserve">OPA </v>
          </cell>
          <cell r="C4060" t="str">
            <v xml:space="preserve"> 03</v>
          </cell>
          <cell r="D4060" t="str">
            <v>000</v>
          </cell>
          <cell r="E4060" t="str">
            <v xml:space="preserve">CRANE, WHEEL MTD HYDRAULIC 7 1/2 TON              </v>
          </cell>
        </row>
        <row r="4061">
          <cell r="A4061" t="str">
            <v>R05006</v>
          </cell>
          <cell r="B4061" t="str">
            <v xml:space="preserve">OPA </v>
          </cell>
          <cell r="C4061" t="str">
            <v xml:space="preserve"> 03</v>
          </cell>
          <cell r="D4061" t="str">
            <v>000</v>
          </cell>
          <cell r="E4061" t="str">
            <v xml:space="preserve">PAVING MACHINE: BITUMINOUS MATERIAL               </v>
          </cell>
        </row>
        <row r="4062">
          <cell r="A4062" t="str">
            <v>R05100</v>
          </cell>
          <cell r="B4062" t="str">
            <v xml:space="preserve">OPA </v>
          </cell>
          <cell r="C4062" t="str">
            <v xml:space="preserve"> 03</v>
          </cell>
          <cell r="D4062" t="str">
            <v>000</v>
          </cell>
          <cell r="E4062" t="str">
            <v xml:space="preserve">3000 GPH TACTICAL WATER PURIFICATION SYSTEM       </v>
          </cell>
        </row>
        <row r="4063">
          <cell r="A4063" t="str">
            <v>R05200</v>
          </cell>
          <cell r="B4063" t="str">
            <v xml:space="preserve">OPA </v>
          </cell>
          <cell r="C4063" t="str">
            <v xml:space="preserve"> 03</v>
          </cell>
          <cell r="D4063" t="str">
            <v>000</v>
          </cell>
          <cell r="E4063" t="str">
            <v xml:space="preserve">1500 GPH TACTICAL WATER PURIFICATION SYSTEM       </v>
          </cell>
        </row>
        <row r="4064">
          <cell r="A4064" t="str">
            <v>R05600</v>
          </cell>
          <cell r="B4064" t="str">
            <v xml:space="preserve">OPA </v>
          </cell>
          <cell r="C4064" t="str">
            <v xml:space="preserve"> 03</v>
          </cell>
          <cell r="D4064" t="str">
            <v>000</v>
          </cell>
          <cell r="E4064" t="str">
            <v xml:space="preserve">Water Purification Systems                        </v>
          </cell>
        </row>
        <row r="4065">
          <cell r="A4065" t="str">
            <v>R05800</v>
          </cell>
          <cell r="B4065" t="str">
            <v xml:space="preserve">OPA </v>
          </cell>
          <cell r="C4065" t="str">
            <v xml:space="preserve"> 03</v>
          </cell>
          <cell r="D4065" t="str">
            <v>000</v>
          </cell>
          <cell r="E4065" t="str">
            <v xml:space="preserve">SMALL EMPLACEMENT EXCAVATOR (SEE)                 </v>
          </cell>
        </row>
        <row r="4066">
          <cell r="A4066" t="str">
            <v>R05900</v>
          </cell>
          <cell r="B4066" t="str">
            <v xml:space="preserve">OPA </v>
          </cell>
          <cell r="C4066" t="str">
            <v xml:space="preserve"> 03</v>
          </cell>
          <cell r="D4066" t="str">
            <v>000</v>
          </cell>
          <cell r="E4066" t="str">
            <v xml:space="preserve">High Mobility Engineer Excavator (HMEE) Type I    </v>
          </cell>
        </row>
        <row r="4067">
          <cell r="A4067" t="str">
            <v>R05901</v>
          </cell>
          <cell r="B4067" t="str">
            <v xml:space="preserve">OPA </v>
          </cell>
          <cell r="C4067" t="str">
            <v xml:space="preserve"> 03</v>
          </cell>
          <cell r="D4067" t="str">
            <v>000</v>
          </cell>
          <cell r="E4067" t="str">
            <v xml:space="preserve">High Mobility Engineer Excavator (HMEE)           </v>
          </cell>
        </row>
        <row r="4068">
          <cell r="A4068" t="str">
            <v>R05904</v>
          </cell>
          <cell r="B4068" t="str">
            <v xml:space="preserve">OPA </v>
          </cell>
          <cell r="C4068" t="str">
            <v xml:space="preserve"> 03</v>
          </cell>
          <cell r="D4068" t="str">
            <v>000</v>
          </cell>
          <cell r="E4068" t="str">
            <v xml:space="preserve">High Mobility Engineer Excavator (HMEE) Type  II  </v>
          </cell>
        </row>
        <row r="4069">
          <cell r="A4069" t="str">
            <v>R05910</v>
          </cell>
          <cell r="B4069" t="str">
            <v xml:space="preserve">OPA </v>
          </cell>
          <cell r="C4069" t="str">
            <v xml:space="preserve"> 03</v>
          </cell>
          <cell r="D4069" t="str">
            <v>000</v>
          </cell>
          <cell r="E4069" t="str">
            <v xml:space="preserve">HMEE  III - Backhoe Loader                        </v>
          </cell>
        </row>
        <row r="4070">
          <cell r="A4070" t="str">
            <v>R06100</v>
          </cell>
          <cell r="B4070" t="str">
            <v xml:space="preserve">OPA </v>
          </cell>
          <cell r="C4070" t="str">
            <v xml:space="preserve"> 03</v>
          </cell>
          <cell r="D4070" t="str">
            <v>000</v>
          </cell>
          <cell r="E4070" t="str">
            <v xml:space="preserve">MINE PLOW(BLADE)                                  </v>
          </cell>
        </row>
        <row r="4071">
          <cell r="A4071" t="str">
            <v>R06200</v>
          </cell>
          <cell r="B4071" t="str">
            <v xml:space="preserve">OPA </v>
          </cell>
          <cell r="C4071" t="str">
            <v xml:space="preserve"> 03</v>
          </cell>
          <cell r="D4071" t="str">
            <v>000</v>
          </cell>
          <cell r="E4071" t="str">
            <v xml:space="preserve">LEVELING DEVICE, LASER                            </v>
          </cell>
        </row>
        <row r="4072">
          <cell r="A4072" t="str">
            <v>R06305</v>
          </cell>
          <cell r="B4072" t="str">
            <v xml:space="preserve">OPA </v>
          </cell>
          <cell r="C4072" t="str">
            <v xml:space="preserve"> 03</v>
          </cell>
          <cell r="D4072" t="str">
            <v>000</v>
          </cell>
          <cell r="E4072" t="str">
            <v xml:space="preserve">Enhanced Robotics Payloads SKO                    </v>
          </cell>
        </row>
        <row r="4073">
          <cell r="A4073" t="str">
            <v>R06552</v>
          </cell>
          <cell r="B4073" t="str">
            <v xml:space="preserve">OPA </v>
          </cell>
          <cell r="C4073" t="str">
            <v xml:space="preserve"> 03</v>
          </cell>
          <cell r="D4073" t="str">
            <v>000</v>
          </cell>
          <cell r="E4073" t="str">
            <v xml:space="preserve">PORTABLE CONCRETE MIXER SYSTEM                    </v>
          </cell>
        </row>
        <row r="4074">
          <cell r="A4074" t="str">
            <v>R06600</v>
          </cell>
          <cell r="B4074" t="str">
            <v xml:space="preserve">OPA </v>
          </cell>
          <cell r="C4074" t="str">
            <v xml:space="preserve"> 03</v>
          </cell>
          <cell r="D4074" t="str">
            <v>000</v>
          </cell>
          <cell r="E4074" t="str">
            <v xml:space="preserve">COMPACTOR, HIGH SPEED                             </v>
          </cell>
        </row>
        <row r="4075">
          <cell r="A4075" t="str">
            <v>R06601</v>
          </cell>
          <cell r="B4075" t="str">
            <v xml:space="preserve">OPA </v>
          </cell>
          <cell r="C4075" t="str">
            <v xml:space="preserve"> 03</v>
          </cell>
          <cell r="D4075" t="str">
            <v>000</v>
          </cell>
          <cell r="E4075" t="str">
            <v xml:space="preserve">Roller, Steel Wheeled Drum                        </v>
          </cell>
        </row>
        <row r="4076">
          <cell r="A4076" t="str">
            <v>R06700</v>
          </cell>
          <cell r="B4076" t="str">
            <v xml:space="preserve">OPA </v>
          </cell>
          <cell r="C4076" t="str">
            <v xml:space="preserve"> 03</v>
          </cell>
          <cell r="D4076" t="str">
            <v>000</v>
          </cell>
          <cell r="E4076" t="str">
            <v xml:space="preserve">CRANE, WHEEL MOUNTED, HYD, 7-1/2 TON              </v>
          </cell>
        </row>
        <row r="4077">
          <cell r="A4077" t="str">
            <v>R06701</v>
          </cell>
          <cell r="B4077" t="str">
            <v xml:space="preserve">OPA </v>
          </cell>
          <cell r="C4077" t="str">
            <v xml:space="preserve"> 03</v>
          </cell>
          <cell r="D4077" t="str">
            <v>000</v>
          </cell>
          <cell r="E4077" t="str">
            <v xml:space="preserve">All Terrain Cranes                                </v>
          </cell>
        </row>
        <row r="4078">
          <cell r="A4078" t="str">
            <v>R06806</v>
          </cell>
          <cell r="B4078" t="str">
            <v xml:space="preserve">OPA </v>
          </cell>
          <cell r="C4078" t="str">
            <v xml:space="preserve"> 03</v>
          </cell>
          <cell r="D4078" t="str">
            <v>000</v>
          </cell>
          <cell r="E4078" t="str">
            <v xml:space="preserve">Leader/Follower Applique (L/F)                    </v>
          </cell>
        </row>
        <row r="4079">
          <cell r="A4079" t="str">
            <v>R07001</v>
          </cell>
          <cell r="B4079" t="str">
            <v xml:space="preserve">OPA </v>
          </cell>
          <cell r="C4079" t="str">
            <v xml:space="preserve"> 03</v>
          </cell>
          <cell r="D4079" t="str">
            <v>000</v>
          </cell>
          <cell r="E4079" t="str">
            <v xml:space="preserve">Enhanced Rapid Airfield Construction Capap        </v>
          </cell>
        </row>
        <row r="4080">
          <cell r="A4080" t="str">
            <v>R07002</v>
          </cell>
          <cell r="B4080" t="str">
            <v xml:space="preserve">OPA </v>
          </cell>
          <cell r="C4080" t="str">
            <v xml:space="preserve"> 03</v>
          </cell>
          <cell r="D4080" t="str">
            <v>000</v>
          </cell>
          <cell r="E4080" t="str">
            <v xml:space="preserve">ERACC Type I, Site Assessment And Selection       </v>
          </cell>
        </row>
        <row r="4081">
          <cell r="A4081" t="str">
            <v>R07003</v>
          </cell>
          <cell r="B4081" t="str">
            <v xml:space="preserve">OPA </v>
          </cell>
          <cell r="C4081" t="str">
            <v xml:space="preserve"> 03</v>
          </cell>
          <cell r="D4081" t="str">
            <v>000</v>
          </cell>
          <cell r="E4081" t="str">
            <v xml:space="preserve">ERACC Type II, Enhanced Earthmoving               </v>
          </cell>
        </row>
        <row r="4082">
          <cell r="A4082" t="str">
            <v>R07004</v>
          </cell>
          <cell r="B4082" t="str">
            <v xml:space="preserve">OPA </v>
          </cell>
          <cell r="C4082" t="str">
            <v xml:space="preserve"> 03</v>
          </cell>
          <cell r="D4082" t="str">
            <v>000</v>
          </cell>
          <cell r="E4082" t="str">
            <v xml:space="preserve">ERACC Type III, Mobile Technical Engineer Lab     </v>
          </cell>
        </row>
        <row r="4083">
          <cell r="A4083" t="str">
            <v>R07005</v>
          </cell>
          <cell r="B4083" t="str">
            <v xml:space="preserve">OPA </v>
          </cell>
          <cell r="C4083" t="str">
            <v xml:space="preserve"> 03</v>
          </cell>
          <cell r="D4083" t="str">
            <v>000</v>
          </cell>
          <cell r="E4083" t="str">
            <v xml:space="preserve">Family of Diver Support Equipment                 </v>
          </cell>
        </row>
        <row r="4084">
          <cell r="A4084" t="str">
            <v>R07011</v>
          </cell>
          <cell r="B4084" t="str">
            <v xml:space="preserve">OPA </v>
          </cell>
          <cell r="C4084" t="str">
            <v xml:space="preserve"> 03</v>
          </cell>
          <cell r="D4084" t="str">
            <v>000</v>
          </cell>
          <cell r="E4084" t="str">
            <v xml:space="preserve">DIVER SUPPORT EQUIPMENT SERVICE EXTENTION         </v>
          </cell>
        </row>
        <row r="4085">
          <cell r="A4085" t="str">
            <v>R07089</v>
          </cell>
          <cell r="B4085" t="str">
            <v xml:space="preserve">OPA </v>
          </cell>
          <cell r="C4085" t="str">
            <v xml:space="preserve"> 03</v>
          </cell>
          <cell r="D4085" t="str">
            <v>000</v>
          </cell>
          <cell r="E4085" t="str">
            <v xml:space="preserve">Platoon Power Generator (PPG)                     </v>
          </cell>
        </row>
        <row r="4086">
          <cell r="A4086" t="str">
            <v>R07091</v>
          </cell>
          <cell r="B4086" t="str">
            <v xml:space="preserve">OPA </v>
          </cell>
          <cell r="C4086" t="str">
            <v xml:space="preserve"> 03</v>
          </cell>
          <cell r="D4086" t="str">
            <v>000</v>
          </cell>
          <cell r="E4086" t="str">
            <v xml:space="preserve">Platoon Power Generator                           </v>
          </cell>
        </row>
        <row r="4087">
          <cell r="A4087" t="str">
            <v>R07700</v>
          </cell>
          <cell r="B4087" t="str">
            <v xml:space="preserve">OPA </v>
          </cell>
          <cell r="C4087" t="str">
            <v xml:space="preserve"> 03</v>
          </cell>
          <cell r="D4087" t="str">
            <v>000</v>
          </cell>
          <cell r="E4087" t="str">
            <v xml:space="preserve">DRILL MACH WELL RTY TRL                           </v>
          </cell>
        </row>
        <row r="4088">
          <cell r="A4088" t="str">
            <v>R08090</v>
          </cell>
          <cell r="B4088" t="str">
            <v xml:space="preserve">OPA </v>
          </cell>
          <cell r="C4088" t="str">
            <v xml:space="preserve"> 03</v>
          </cell>
          <cell r="D4088" t="str">
            <v>000</v>
          </cell>
          <cell r="E4088" t="str">
            <v xml:space="preserve">Integrated Soldier Power Data System - Core       </v>
          </cell>
        </row>
        <row r="4089">
          <cell r="A4089" t="str">
            <v>R09101</v>
          </cell>
          <cell r="B4089" t="str">
            <v xml:space="preserve">OPA </v>
          </cell>
          <cell r="C4089" t="str">
            <v xml:space="preserve"> 03</v>
          </cell>
          <cell r="D4089" t="str">
            <v>000</v>
          </cell>
          <cell r="E4089" t="str">
            <v xml:space="preserve">Universal Battery Charger (UBC)                   </v>
          </cell>
        </row>
        <row r="4090">
          <cell r="A4090" t="str">
            <v>R09103</v>
          </cell>
          <cell r="B4090" t="str">
            <v xml:space="preserve">OPA </v>
          </cell>
          <cell r="C4090" t="str">
            <v xml:space="preserve"> 03</v>
          </cell>
          <cell r="D4090" t="str">
            <v>000</v>
          </cell>
          <cell r="E4090" t="str">
            <v xml:space="preserve">Universal Battery Charger                         </v>
          </cell>
        </row>
        <row r="4091">
          <cell r="A4091" t="str">
            <v>R09600</v>
          </cell>
          <cell r="B4091" t="str">
            <v xml:space="preserve">OPA </v>
          </cell>
          <cell r="C4091" t="str">
            <v xml:space="preserve"> 03</v>
          </cell>
          <cell r="D4091" t="str">
            <v>000</v>
          </cell>
          <cell r="E4091" t="str">
            <v xml:space="preserve">CAUSEWAY FERRY (CF)                               </v>
          </cell>
        </row>
        <row r="4092">
          <cell r="A4092" t="str">
            <v>R09700</v>
          </cell>
          <cell r="B4092" t="str">
            <v xml:space="preserve">OPA </v>
          </cell>
          <cell r="C4092" t="str">
            <v xml:space="preserve"> 03</v>
          </cell>
          <cell r="D4092" t="str">
            <v>000</v>
          </cell>
          <cell r="E4092" t="str">
            <v xml:space="preserve">CAUSEWAY ELEVATED                                 </v>
          </cell>
        </row>
        <row r="4093">
          <cell r="A4093" t="str">
            <v>R09800</v>
          </cell>
          <cell r="B4093" t="str">
            <v xml:space="preserve">OPA </v>
          </cell>
          <cell r="C4093" t="str">
            <v xml:space="preserve"> 03</v>
          </cell>
          <cell r="D4093" t="str">
            <v>000</v>
          </cell>
          <cell r="E4093" t="str">
            <v xml:space="preserve">RO/RO DISCHARGE FACILITY (RRDF)                   </v>
          </cell>
        </row>
        <row r="4094">
          <cell r="A4094" t="str">
            <v>R09801</v>
          </cell>
          <cell r="B4094" t="str">
            <v xml:space="preserve">OPA </v>
          </cell>
          <cell r="C4094" t="str">
            <v xml:space="preserve"> 03</v>
          </cell>
          <cell r="D4094" t="str">
            <v>000</v>
          </cell>
          <cell r="E4094" t="str">
            <v xml:space="preserve">PORTABLE CONCRETE MIXER SYSTEM                    </v>
          </cell>
        </row>
        <row r="4095">
          <cell r="A4095" t="str">
            <v>R09900</v>
          </cell>
          <cell r="B4095" t="str">
            <v xml:space="preserve">OPA </v>
          </cell>
          <cell r="C4095" t="str">
            <v xml:space="preserve"> 03</v>
          </cell>
          <cell r="D4095" t="str">
            <v>000</v>
          </cell>
          <cell r="E4095" t="str">
            <v xml:space="preserve">FLOATING CAUSEWAY (FC)                            </v>
          </cell>
        </row>
        <row r="4096">
          <cell r="A4096" t="str">
            <v>R09901</v>
          </cell>
          <cell r="B4096" t="str">
            <v xml:space="preserve">OPA </v>
          </cell>
          <cell r="C4096" t="str">
            <v xml:space="preserve"> 03</v>
          </cell>
          <cell r="D4096" t="str">
            <v>000</v>
          </cell>
          <cell r="E4096" t="str">
            <v xml:space="preserve">JMLS Floating Causeway                            </v>
          </cell>
        </row>
        <row r="4097">
          <cell r="A4097" t="str">
            <v>R09902</v>
          </cell>
          <cell r="B4097" t="str">
            <v xml:space="preserve">OPA </v>
          </cell>
          <cell r="C4097" t="str">
            <v xml:space="preserve"> 03</v>
          </cell>
          <cell r="D4097" t="str">
            <v>000</v>
          </cell>
          <cell r="E4097" t="str">
            <v xml:space="preserve">JMLS Causeway Ferry                               </v>
          </cell>
        </row>
        <row r="4098">
          <cell r="A4098" t="str">
            <v>R09903</v>
          </cell>
          <cell r="B4098" t="str">
            <v xml:space="preserve">OPA </v>
          </cell>
          <cell r="C4098" t="str">
            <v xml:space="preserve"> 03</v>
          </cell>
          <cell r="D4098" t="str">
            <v>000</v>
          </cell>
          <cell r="E4098" t="str">
            <v xml:space="preserve">JMLS RORO Discharge Facility                      </v>
          </cell>
        </row>
        <row r="4099">
          <cell r="A4099" t="str">
            <v>R09904</v>
          </cell>
          <cell r="B4099" t="str">
            <v xml:space="preserve">OPA </v>
          </cell>
          <cell r="C4099" t="str">
            <v xml:space="preserve"> 03</v>
          </cell>
          <cell r="D4099" t="str">
            <v>000</v>
          </cell>
          <cell r="E4099" t="str">
            <v xml:space="preserve">JMLS Warping Tug                                  </v>
          </cell>
        </row>
        <row r="4100">
          <cell r="A4100" t="str">
            <v>R09905</v>
          </cell>
          <cell r="B4100" t="str">
            <v xml:space="preserve">OPA </v>
          </cell>
          <cell r="C4100" t="str">
            <v xml:space="preserve"> 03</v>
          </cell>
          <cell r="D4100" t="str">
            <v>000</v>
          </cell>
          <cell r="E4100" t="str">
            <v xml:space="preserve">Harbormaster Command Control Center (HCCC)        </v>
          </cell>
        </row>
        <row r="4101">
          <cell r="A4101" t="str">
            <v>R10700</v>
          </cell>
          <cell r="B4101" t="str">
            <v xml:space="preserve">OPA </v>
          </cell>
          <cell r="C4101" t="str">
            <v xml:space="preserve"> 03</v>
          </cell>
          <cell r="D4101" t="str">
            <v>000</v>
          </cell>
          <cell r="E4101" t="str">
            <v xml:space="preserve">LOW ALTITUDE RETRO ROCKET SYSTEMS (LARRS)         </v>
          </cell>
        </row>
        <row r="4102">
          <cell r="A4102" t="str">
            <v>R10701</v>
          </cell>
          <cell r="B4102" t="str">
            <v xml:space="preserve">OPA </v>
          </cell>
          <cell r="C4102" t="str">
            <v xml:space="preserve"> 03</v>
          </cell>
          <cell r="D4102" t="str">
            <v>000</v>
          </cell>
          <cell r="E4102" t="str">
            <v xml:space="preserve">LARRS 30K                                         </v>
          </cell>
        </row>
        <row r="4103">
          <cell r="A4103" t="str">
            <v>R10702</v>
          </cell>
          <cell r="B4103" t="str">
            <v xml:space="preserve">OPA </v>
          </cell>
          <cell r="C4103" t="str">
            <v xml:space="preserve"> 03</v>
          </cell>
          <cell r="D4103" t="str">
            <v>000</v>
          </cell>
          <cell r="E4103" t="str">
            <v xml:space="preserve">LARRS 42K                                         </v>
          </cell>
        </row>
        <row r="4104">
          <cell r="A4104" t="str">
            <v>R10703</v>
          </cell>
          <cell r="B4104" t="str">
            <v xml:space="preserve">OPA </v>
          </cell>
          <cell r="C4104" t="str">
            <v xml:space="preserve"> 03</v>
          </cell>
          <cell r="D4104" t="str">
            <v>000</v>
          </cell>
          <cell r="E4104" t="str">
            <v xml:space="preserve">LARRS 60K                                         </v>
          </cell>
        </row>
        <row r="4105">
          <cell r="A4105" t="str">
            <v>R10901</v>
          </cell>
          <cell r="B4105" t="str">
            <v xml:space="preserve">OPA </v>
          </cell>
          <cell r="C4105" t="str">
            <v xml:space="preserve"> 03</v>
          </cell>
          <cell r="D4105" t="str">
            <v>000</v>
          </cell>
          <cell r="E4105" t="str">
            <v xml:space="preserve">LOW VELOCITY AIRDROP DELIVERY SYSTEM (LVADS)      </v>
          </cell>
        </row>
        <row r="4106">
          <cell r="A4106" t="str">
            <v>R10903</v>
          </cell>
          <cell r="B4106" t="str">
            <v xml:space="preserve">OPA </v>
          </cell>
          <cell r="C4106" t="str">
            <v xml:space="preserve"> 03</v>
          </cell>
          <cell r="D4106" t="str">
            <v>000</v>
          </cell>
          <cell r="E4106" t="str">
            <v xml:space="preserve">ENHANCED CONTAINER DELIVER SYSTEM (ECDS)          </v>
          </cell>
        </row>
        <row r="4107">
          <cell r="A4107" t="str">
            <v>R10904</v>
          </cell>
          <cell r="B4107" t="str">
            <v xml:space="preserve">OPA </v>
          </cell>
          <cell r="C4107" t="str">
            <v xml:space="preserve"> 03</v>
          </cell>
          <cell r="D4107" t="str">
            <v>000</v>
          </cell>
          <cell r="E4107" t="str">
            <v xml:space="preserve">ATPS                                              </v>
          </cell>
        </row>
        <row r="4108">
          <cell r="A4108" t="str">
            <v>R11011</v>
          </cell>
          <cell r="B4108" t="str">
            <v xml:space="preserve">OPA </v>
          </cell>
          <cell r="C4108" t="str">
            <v xml:space="preserve"> 03</v>
          </cell>
          <cell r="D4108" t="str">
            <v>000</v>
          </cell>
          <cell r="E4108" t="str">
            <v xml:space="preserve">Skid Steer Loader (SSL) Family Of System          </v>
          </cell>
        </row>
        <row r="4109">
          <cell r="A4109" t="str">
            <v>R11211</v>
          </cell>
          <cell r="B4109" t="str">
            <v xml:space="preserve">OPA </v>
          </cell>
          <cell r="C4109" t="str">
            <v xml:space="preserve"> 03</v>
          </cell>
          <cell r="D4109" t="str">
            <v>000</v>
          </cell>
          <cell r="E4109" t="str">
            <v xml:space="preserve">SKID LOADER (SSL) TYPE I                          </v>
          </cell>
        </row>
        <row r="4110">
          <cell r="A4110" t="str">
            <v>R11220</v>
          </cell>
          <cell r="B4110" t="str">
            <v xml:space="preserve">OPA </v>
          </cell>
          <cell r="C4110" t="str">
            <v xml:space="preserve"> 03</v>
          </cell>
          <cell r="D4110" t="str">
            <v>000</v>
          </cell>
          <cell r="E4110" t="str">
            <v xml:space="preserve">SKID STEER LOADER TYPE II                         </v>
          </cell>
        </row>
        <row r="4111">
          <cell r="A4111" t="str">
            <v>R11230</v>
          </cell>
          <cell r="B4111" t="str">
            <v xml:space="preserve">OPA </v>
          </cell>
          <cell r="C4111" t="str">
            <v xml:space="preserve"> 03</v>
          </cell>
          <cell r="D4111" t="str">
            <v>000</v>
          </cell>
          <cell r="E4111" t="str">
            <v xml:space="preserve">SKID STEER LOADER TYPE III                        </v>
          </cell>
        </row>
        <row r="4112">
          <cell r="A4112" t="str">
            <v>R11293</v>
          </cell>
          <cell r="B4112" t="str">
            <v xml:space="preserve">OPA </v>
          </cell>
          <cell r="C4112" t="str">
            <v xml:space="preserve"> 03</v>
          </cell>
          <cell r="D4112" t="str">
            <v>000</v>
          </cell>
          <cell r="E4112" t="str">
            <v xml:space="preserve">FoBAM 7-MAN BOAT                                  </v>
          </cell>
        </row>
        <row r="4113">
          <cell r="A4113" t="str">
            <v>R12001</v>
          </cell>
          <cell r="B4113" t="str">
            <v xml:space="preserve">OPA </v>
          </cell>
          <cell r="C4113" t="str">
            <v xml:space="preserve"> 03</v>
          </cell>
          <cell r="D4113" t="str">
            <v>000</v>
          </cell>
          <cell r="E4113" t="str">
            <v xml:space="preserve">Family of Boats and Motors                        </v>
          </cell>
        </row>
        <row r="4114">
          <cell r="A4114" t="str">
            <v>R12010</v>
          </cell>
          <cell r="B4114" t="str">
            <v xml:space="preserve">OPA </v>
          </cell>
          <cell r="C4114" t="str">
            <v xml:space="preserve"> 03</v>
          </cell>
          <cell r="D4114" t="str">
            <v>000</v>
          </cell>
          <cell r="E4114" t="str">
            <v xml:space="preserve">FoBAM Common Motor                                </v>
          </cell>
        </row>
        <row r="4115">
          <cell r="A4115" t="str">
            <v>R12015</v>
          </cell>
          <cell r="B4115" t="str">
            <v xml:space="preserve">OPA </v>
          </cell>
          <cell r="C4115" t="str">
            <v xml:space="preserve"> 03</v>
          </cell>
          <cell r="D4115" t="str">
            <v>000</v>
          </cell>
          <cell r="E4115" t="str">
            <v xml:space="preserve">FoBAM Rigid Inflatable Boat                       </v>
          </cell>
        </row>
        <row r="4116">
          <cell r="A4116" t="str">
            <v>R12016</v>
          </cell>
          <cell r="B4116" t="str">
            <v xml:space="preserve">OPA </v>
          </cell>
          <cell r="C4116" t="str">
            <v xml:space="preserve"> 03</v>
          </cell>
          <cell r="D4116" t="str">
            <v>000</v>
          </cell>
          <cell r="E4116" t="str">
            <v xml:space="preserve">FoBAM 7-Man Boat                                  </v>
          </cell>
        </row>
        <row r="4117">
          <cell r="A4117" t="str">
            <v>R12028</v>
          </cell>
          <cell r="B4117" t="str">
            <v xml:space="preserve">OPA </v>
          </cell>
          <cell r="C4117" t="str">
            <v xml:space="preserve"> 03</v>
          </cell>
          <cell r="D4117" t="str">
            <v>000</v>
          </cell>
          <cell r="E4117" t="str">
            <v xml:space="preserve">FoBAM 15-Man Boat                                 </v>
          </cell>
        </row>
        <row r="4118">
          <cell r="A4118" t="str">
            <v>R12030</v>
          </cell>
          <cell r="B4118" t="str">
            <v xml:space="preserve">OPA </v>
          </cell>
          <cell r="C4118" t="str">
            <v xml:space="preserve"> 03</v>
          </cell>
          <cell r="D4118" t="str">
            <v>000</v>
          </cell>
          <cell r="E4118" t="str">
            <v xml:space="preserve">FoBAM 3-Man Boat                                  </v>
          </cell>
        </row>
        <row r="4119">
          <cell r="A4119" t="str">
            <v>R12050</v>
          </cell>
          <cell r="B4119" t="str">
            <v xml:space="preserve">OPA </v>
          </cell>
          <cell r="C4119" t="str">
            <v xml:space="preserve"> 03</v>
          </cell>
          <cell r="D4119" t="str">
            <v>000</v>
          </cell>
          <cell r="E4119" t="str">
            <v xml:space="preserve">Deep Sea Set                                      </v>
          </cell>
        </row>
        <row r="4120">
          <cell r="A4120" t="str">
            <v>R12154</v>
          </cell>
          <cell r="B4120" t="str">
            <v xml:space="preserve">OPA </v>
          </cell>
          <cell r="C4120" t="str">
            <v xml:space="preserve"> 03</v>
          </cell>
          <cell r="D4120" t="str">
            <v>000</v>
          </cell>
          <cell r="E4120" t="str">
            <v xml:space="preserve">Squad Multipurpose Equipment Transport (SMET)     </v>
          </cell>
        </row>
        <row r="4121">
          <cell r="A4121" t="str">
            <v>R12300</v>
          </cell>
          <cell r="B4121" t="str">
            <v xml:space="preserve">OPA </v>
          </cell>
          <cell r="C4121" t="str">
            <v xml:space="preserve"> 03</v>
          </cell>
          <cell r="D4121" t="str">
            <v>000</v>
          </cell>
          <cell r="E4121" t="str">
            <v xml:space="preserve">CHEM/BIO PROTECTIVE SHELTER                       </v>
          </cell>
        </row>
        <row r="4122">
          <cell r="A4122" t="str">
            <v>R12301</v>
          </cell>
          <cell r="B4122" t="str">
            <v>CBIP</v>
          </cell>
          <cell r="C4122" t="str">
            <v xml:space="preserve"> 03</v>
          </cell>
          <cell r="D4122" t="str">
            <v>000</v>
          </cell>
          <cell r="E4122" t="str">
            <v xml:space="preserve">CB PROTECTIVE SHELTER (CBPS)                      </v>
          </cell>
        </row>
        <row r="4123">
          <cell r="A4123" t="str">
            <v>R13456</v>
          </cell>
          <cell r="B4123" t="str">
            <v xml:space="preserve">OPA </v>
          </cell>
          <cell r="C4123" t="str">
            <v xml:space="preserve"> 03</v>
          </cell>
          <cell r="D4123" t="str">
            <v>000</v>
          </cell>
          <cell r="E4123" t="str">
            <v xml:space="preserve">FoBAM RIGID INFLATABLE BOAT                       </v>
          </cell>
        </row>
        <row r="4124">
          <cell r="A4124" t="str">
            <v>R14200</v>
          </cell>
          <cell r="B4124" t="str">
            <v xml:space="preserve">OPA </v>
          </cell>
          <cell r="C4124" t="str">
            <v xml:space="preserve"> 03</v>
          </cell>
          <cell r="D4124" t="str">
            <v>000</v>
          </cell>
          <cell r="E4124" t="str">
            <v xml:space="preserve">SCRAPER, ELEVATING SP 11CU YD MIN SEC             </v>
          </cell>
        </row>
        <row r="4125">
          <cell r="A4125" t="str">
            <v>R14300</v>
          </cell>
          <cell r="B4125" t="str">
            <v xml:space="preserve">OPA </v>
          </cell>
          <cell r="C4125" t="str">
            <v xml:space="preserve"> 03</v>
          </cell>
          <cell r="D4125" t="str">
            <v>000</v>
          </cell>
          <cell r="E4125" t="str">
            <v xml:space="preserve">SCRAPER, ELEVATING SP 9 CU YD MIN NON SE          </v>
          </cell>
        </row>
        <row r="4126">
          <cell r="A4126" t="str">
            <v>R14451</v>
          </cell>
          <cell r="B4126" t="str">
            <v xml:space="preserve">OPA </v>
          </cell>
          <cell r="C4126" t="str">
            <v xml:space="preserve"> 03</v>
          </cell>
          <cell r="D4126" t="str">
            <v>000</v>
          </cell>
          <cell r="E4126" t="str">
            <v xml:space="preserve">DIVER RECOMPRESSION CHAMBER MODS                  </v>
          </cell>
        </row>
        <row r="4127">
          <cell r="A4127" t="str">
            <v>R16500</v>
          </cell>
          <cell r="B4127" t="str">
            <v xml:space="preserve">OPA </v>
          </cell>
          <cell r="C4127" t="str">
            <v xml:space="preserve"> 03</v>
          </cell>
          <cell r="D4127" t="str">
            <v>000</v>
          </cell>
          <cell r="E4127" t="str">
            <v xml:space="preserve">Mortuary Affairs Systems                          </v>
          </cell>
        </row>
        <row r="4128">
          <cell r="A4128" t="str">
            <v>R16505</v>
          </cell>
          <cell r="B4128" t="str">
            <v xml:space="preserve">OPA </v>
          </cell>
          <cell r="C4128" t="str">
            <v xml:space="preserve"> 03</v>
          </cell>
          <cell r="D4128" t="str">
            <v>000</v>
          </cell>
          <cell r="E4128" t="str">
            <v>HUMAN REMAINS TEMPERATURE CONTROLLED TRANSFER CASE</v>
          </cell>
        </row>
        <row r="4129">
          <cell r="A4129" t="str">
            <v>R18800</v>
          </cell>
          <cell r="B4129" t="str">
            <v xml:space="preserve">OPA </v>
          </cell>
          <cell r="C4129" t="str">
            <v xml:space="preserve"> 03</v>
          </cell>
          <cell r="D4129" t="str">
            <v>000</v>
          </cell>
          <cell r="E4129" t="str">
            <v xml:space="preserve">ARCTIC FORWARD AREA REFUELING                     </v>
          </cell>
        </row>
        <row r="4130">
          <cell r="A4130" t="str">
            <v>R18900</v>
          </cell>
          <cell r="B4130" t="str">
            <v xml:space="preserve">OPA </v>
          </cell>
          <cell r="C4130" t="str">
            <v xml:space="preserve"> 03</v>
          </cell>
          <cell r="D4130" t="str">
            <v>000</v>
          </cell>
          <cell r="E4130" t="str">
            <v xml:space="preserve">ARCTIC FUEL SYSTEM SUPPLY POINT                   </v>
          </cell>
        </row>
        <row r="4131">
          <cell r="A4131" t="str">
            <v>R19200</v>
          </cell>
          <cell r="B4131" t="str">
            <v xml:space="preserve">OPA </v>
          </cell>
          <cell r="C4131" t="str">
            <v xml:space="preserve"> 03</v>
          </cell>
          <cell r="D4131" t="str">
            <v>000</v>
          </cell>
          <cell r="E4131" t="str">
            <v xml:space="preserve">BULK FUEL TANK ASSEMBLY 5000BBC                   </v>
          </cell>
        </row>
        <row r="4132">
          <cell r="A4132" t="str">
            <v>R19650</v>
          </cell>
          <cell r="B4132" t="str">
            <v xml:space="preserve">OPA </v>
          </cell>
          <cell r="C4132" t="str">
            <v xml:space="preserve"> 03</v>
          </cell>
          <cell r="D4132" t="str">
            <v>000</v>
          </cell>
          <cell r="E4132" t="str">
            <v xml:space="preserve">LAW ENFORCEMEMT ENSEMBLE KIT (LEEK)               </v>
          </cell>
        </row>
        <row r="4133">
          <cell r="A4133" t="str">
            <v>R20000</v>
          </cell>
          <cell r="B4133" t="str">
            <v xml:space="preserve">OPA </v>
          </cell>
          <cell r="C4133" t="str">
            <v xml:space="preserve"> 03</v>
          </cell>
          <cell r="D4133" t="str">
            <v>000</v>
          </cell>
          <cell r="E4133" t="str">
            <v xml:space="preserve">SURVEY SET DISTANCE MEASURING INFRARED            </v>
          </cell>
        </row>
        <row r="4134">
          <cell r="A4134" t="str">
            <v>R20200</v>
          </cell>
          <cell r="B4134" t="str">
            <v xml:space="preserve">OPA </v>
          </cell>
          <cell r="C4134" t="str">
            <v xml:space="preserve"> 03</v>
          </cell>
          <cell r="D4134" t="str">
            <v>000</v>
          </cell>
          <cell r="E4134" t="str">
            <v xml:space="preserve">INT SURVEY EQ (AISI)                              </v>
          </cell>
        </row>
        <row r="4135">
          <cell r="A4135" t="str">
            <v>R20600</v>
          </cell>
          <cell r="B4135" t="str">
            <v xml:space="preserve">OPA </v>
          </cell>
          <cell r="C4135" t="str">
            <v xml:space="preserve"> 03</v>
          </cell>
          <cell r="D4135" t="str">
            <v>000</v>
          </cell>
          <cell r="E4135" t="str">
            <v xml:space="preserve">PUMP UNIT TRL MTD 600 GPM                         </v>
          </cell>
        </row>
        <row r="4136">
          <cell r="A4136" t="str">
            <v>R20900</v>
          </cell>
          <cell r="B4136" t="str">
            <v xml:space="preserve">OPA </v>
          </cell>
          <cell r="C4136" t="str">
            <v xml:space="preserve"> 03</v>
          </cell>
          <cell r="D4136" t="str">
            <v>000</v>
          </cell>
          <cell r="E4136" t="str">
            <v xml:space="preserve">TANKER MOORING SYSTEM MULTI-LEG                   </v>
          </cell>
        </row>
        <row r="4137">
          <cell r="A4137" t="str">
            <v>R21000</v>
          </cell>
          <cell r="B4137" t="str">
            <v xml:space="preserve">OPA </v>
          </cell>
          <cell r="C4137" t="str">
            <v xml:space="preserve"> 03</v>
          </cell>
          <cell r="D4137" t="str">
            <v>000</v>
          </cell>
          <cell r="E4137" t="str">
            <v xml:space="preserve">VEHICLE MAGNETIC SIGNATURE DUP                    </v>
          </cell>
        </row>
        <row r="4138">
          <cell r="A4138" t="str">
            <v>R21234</v>
          </cell>
          <cell r="B4138" t="str">
            <v xml:space="preserve">OPA </v>
          </cell>
          <cell r="C4138" t="str">
            <v xml:space="preserve"> 03</v>
          </cell>
          <cell r="D4138" t="str">
            <v>000</v>
          </cell>
          <cell r="E4138" t="str">
            <v xml:space="preserve">ITEMS LESS THAN $5M (ENGR SPT EQUIP)              </v>
          </cell>
        </row>
        <row r="4139">
          <cell r="A4139" t="str">
            <v>R21400</v>
          </cell>
          <cell r="B4139" t="str">
            <v xml:space="preserve">OPA </v>
          </cell>
          <cell r="C4139" t="str">
            <v xml:space="preserve"> 03</v>
          </cell>
          <cell r="D4139" t="str">
            <v>000</v>
          </cell>
          <cell r="E4139" t="str">
            <v xml:space="preserve">TANK ASSY, FAB COLLAPS, 20,000 GAL POL            </v>
          </cell>
        </row>
        <row r="4140">
          <cell r="A4140" t="str">
            <v>R21800</v>
          </cell>
          <cell r="B4140" t="str">
            <v xml:space="preserve">OPA </v>
          </cell>
          <cell r="C4140" t="str">
            <v xml:space="preserve"> 03</v>
          </cell>
          <cell r="D4140" t="str">
            <v>000</v>
          </cell>
          <cell r="E4140" t="str">
            <v xml:space="preserve">FORWARD AREA REFUELING SYS ADV AVIATION           </v>
          </cell>
        </row>
        <row r="4141">
          <cell r="A4141" t="str">
            <v>R21900</v>
          </cell>
          <cell r="B4141" t="str">
            <v xml:space="preserve">OPA </v>
          </cell>
          <cell r="C4141" t="str">
            <v xml:space="preserve"> 03</v>
          </cell>
          <cell r="D4141" t="str">
            <v>000</v>
          </cell>
          <cell r="E4141" t="str">
            <v xml:space="preserve">HEMTT AVIATION REFUELING SYSTEM                   </v>
          </cell>
        </row>
        <row r="4142">
          <cell r="A4142" t="str">
            <v>R22300</v>
          </cell>
          <cell r="B4142" t="str">
            <v xml:space="preserve">OPA </v>
          </cell>
          <cell r="C4142" t="str">
            <v xml:space="preserve"> 03</v>
          </cell>
          <cell r="D4142" t="str">
            <v>000</v>
          </cell>
          <cell r="E4142" t="str">
            <v xml:space="preserve">MINEFIELD RECON AND DETECTOR SYSTEM               </v>
          </cell>
        </row>
        <row r="4143">
          <cell r="A4143" t="str">
            <v>R30800</v>
          </cell>
          <cell r="B4143" t="str">
            <v xml:space="preserve">OPA </v>
          </cell>
          <cell r="C4143" t="str">
            <v xml:space="preserve"> 03</v>
          </cell>
          <cell r="D4143" t="str">
            <v>000</v>
          </cell>
          <cell r="E4143" t="str">
            <v xml:space="preserve">CRANE, MBL TRK MTD CONTAINER HANDLE 250T          </v>
          </cell>
        </row>
        <row r="4144">
          <cell r="A4144" t="str">
            <v>R30900</v>
          </cell>
          <cell r="B4144" t="str">
            <v xml:space="preserve">OPA </v>
          </cell>
          <cell r="C4144" t="str">
            <v xml:space="preserve"> 03</v>
          </cell>
          <cell r="D4144" t="str">
            <v>000</v>
          </cell>
          <cell r="E4144" t="str">
            <v xml:space="preserve">CRANE, MBL TRK MTD CONTAINER HANDLE 140T          </v>
          </cell>
        </row>
        <row r="4145">
          <cell r="A4145" t="str">
            <v>R31727</v>
          </cell>
          <cell r="B4145" t="str">
            <v xml:space="preserve">OPA </v>
          </cell>
          <cell r="C4145" t="str">
            <v xml:space="preserve"> 03</v>
          </cell>
          <cell r="D4145" t="str">
            <v>000</v>
          </cell>
          <cell r="E4145" t="str">
            <v xml:space="preserve">Common Robotic System - Heavy                     </v>
          </cell>
        </row>
        <row r="4146">
          <cell r="A4146" t="str">
            <v>R32300</v>
          </cell>
          <cell r="B4146" t="str">
            <v xml:space="preserve">OPA </v>
          </cell>
          <cell r="C4146" t="str">
            <v xml:space="preserve"> 03</v>
          </cell>
          <cell r="D4146" t="str">
            <v>000</v>
          </cell>
          <cell r="E4146" t="str">
            <v xml:space="preserve">CHI BOAT                                          </v>
          </cell>
        </row>
        <row r="4147">
          <cell r="A4147" t="str">
            <v>R33100</v>
          </cell>
          <cell r="B4147" t="str">
            <v xml:space="preserve">OPA </v>
          </cell>
          <cell r="C4147" t="str">
            <v xml:space="preserve"> 03</v>
          </cell>
          <cell r="D4147" t="str">
            <v>000</v>
          </cell>
          <cell r="E4147" t="str">
            <v xml:space="preserve">DIVING EQUIPMENT SET, TYPE B                      </v>
          </cell>
        </row>
        <row r="4148">
          <cell r="A4148" t="str">
            <v>R38000</v>
          </cell>
          <cell r="B4148" t="str">
            <v xml:space="preserve">OPA </v>
          </cell>
          <cell r="C4148" t="str">
            <v xml:space="preserve"> 03</v>
          </cell>
          <cell r="D4148" t="str">
            <v>000</v>
          </cell>
          <cell r="E4148" t="str">
            <v xml:space="preserve">Mobile Tactical Refueling System                  </v>
          </cell>
        </row>
        <row r="4149">
          <cell r="A4149" t="str">
            <v>R38011</v>
          </cell>
          <cell r="B4149" t="str">
            <v xml:space="preserve">OPA </v>
          </cell>
          <cell r="C4149" t="str">
            <v xml:space="preserve"> 03</v>
          </cell>
          <cell r="D4149" t="str">
            <v>000</v>
          </cell>
          <cell r="E4149" t="str">
            <v xml:space="preserve">TACTICAL FUEL DISTRIBUTION SYSTEM                 </v>
          </cell>
        </row>
        <row r="4150">
          <cell r="A4150" t="str">
            <v>R38100</v>
          </cell>
          <cell r="B4150" t="str">
            <v xml:space="preserve">OPA </v>
          </cell>
          <cell r="C4150" t="str">
            <v xml:space="preserve"> 03</v>
          </cell>
          <cell r="D4150" t="str">
            <v>000</v>
          </cell>
          <cell r="E4150" t="str">
            <v xml:space="preserve">HIPPO WATER DISTRIBUTION SYSTEM                   </v>
          </cell>
        </row>
        <row r="4151">
          <cell r="A4151" t="str">
            <v>R38101</v>
          </cell>
          <cell r="B4151" t="str">
            <v xml:space="preserve">OPA </v>
          </cell>
          <cell r="C4151" t="str">
            <v xml:space="preserve"> 03</v>
          </cell>
          <cell r="D4151" t="str">
            <v>000</v>
          </cell>
          <cell r="E4151" t="str">
            <v xml:space="preserve">Unit Water Pod System                             </v>
          </cell>
        </row>
        <row r="4152">
          <cell r="A4152" t="str">
            <v>R38102</v>
          </cell>
          <cell r="B4152" t="str">
            <v xml:space="preserve">OPA </v>
          </cell>
          <cell r="C4152" t="str">
            <v xml:space="preserve"> 03</v>
          </cell>
          <cell r="D4152" t="str">
            <v>000</v>
          </cell>
          <cell r="E4152" t="str">
            <v xml:space="preserve">Rapidly Installed Fluid Transfer Sys (RIFTS)      </v>
          </cell>
        </row>
        <row r="4153">
          <cell r="A4153" t="str">
            <v>R38103</v>
          </cell>
          <cell r="B4153" t="str">
            <v xml:space="preserve">OPA </v>
          </cell>
          <cell r="C4153" t="str">
            <v xml:space="preserve"> 03</v>
          </cell>
          <cell r="D4153" t="str">
            <v>000</v>
          </cell>
          <cell r="E4153" t="str">
            <v xml:space="preserve">SEMITRAILER TANK: PETROLEUM 7500 GALLON BULK FUEL </v>
          </cell>
        </row>
        <row r="4154">
          <cell r="A4154" t="str">
            <v>R38107</v>
          </cell>
          <cell r="B4154" t="str">
            <v xml:space="preserve">OPA </v>
          </cell>
          <cell r="C4154" t="str">
            <v xml:space="preserve"> 03</v>
          </cell>
          <cell r="D4154" t="str">
            <v>000</v>
          </cell>
          <cell r="E4154" t="str">
            <v xml:space="preserve">Water Storage and Distribution System (WSDS)      </v>
          </cell>
        </row>
        <row r="4155">
          <cell r="A4155" t="str">
            <v>R38201</v>
          </cell>
          <cell r="B4155" t="str">
            <v xml:space="preserve">OPA </v>
          </cell>
          <cell r="C4155" t="str">
            <v xml:space="preserve"> 03</v>
          </cell>
          <cell r="D4155" t="str">
            <v>000</v>
          </cell>
          <cell r="E4155" t="str">
            <v>Service Life Extension Program for Distribution Sy</v>
          </cell>
        </row>
        <row r="4156">
          <cell r="A4156" t="str">
            <v>R38400</v>
          </cell>
          <cell r="B4156" t="str">
            <v xml:space="preserve">OPA </v>
          </cell>
          <cell r="C4156" t="str">
            <v xml:space="preserve"> 03</v>
          </cell>
          <cell r="D4156" t="str">
            <v>000</v>
          </cell>
          <cell r="E4156" t="str">
            <v xml:space="preserve">3000 GAL FABRIC TANK                              </v>
          </cell>
        </row>
        <row r="4157">
          <cell r="A4157" t="str">
            <v>R41234</v>
          </cell>
          <cell r="B4157" t="str">
            <v xml:space="preserve">OPA </v>
          </cell>
          <cell r="C4157" t="str">
            <v xml:space="preserve"> 03</v>
          </cell>
          <cell r="D4157" t="str">
            <v>000</v>
          </cell>
          <cell r="E4157" t="str">
            <v xml:space="preserve">DEEP SEA SET                                      </v>
          </cell>
        </row>
        <row r="4158">
          <cell r="A4158" t="str">
            <v>R42501</v>
          </cell>
          <cell r="B4158" t="str">
            <v xml:space="preserve">OPA </v>
          </cell>
          <cell r="C4158" t="str">
            <v xml:space="preserve"> 03</v>
          </cell>
          <cell r="D4158" t="str">
            <v>000</v>
          </cell>
          <cell r="E4158" t="str">
            <v xml:space="preserve">Tactical Electric Power Recapitalization          </v>
          </cell>
        </row>
        <row r="4159">
          <cell r="A4159" t="str">
            <v>R42511</v>
          </cell>
          <cell r="B4159" t="str">
            <v xml:space="preserve">OPA </v>
          </cell>
          <cell r="C4159" t="str">
            <v xml:space="preserve"> 03</v>
          </cell>
          <cell r="D4159" t="str">
            <v>000</v>
          </cell>
          <cell r="E4159" t="str">
            <v xml:space="preserve">RECAP of DPGDS (840k)                             </v>
          </cell>
        </row>
        <row r="4160">
          <cell r="A4160" t="str">
            <v>R45200</v>
          </cell>
          <cell r="B4160" t="str">
            <v xml:space="preserve">OPA </v>
          </cell>
          <cell r="C4160" t="str">
            <v xml:space="preserve"> 03</v>
          </cell>
          <cell r="D4160" t="str">
            <v>000</v>
          </cell>
          <cell r="E4160" t="str">
            <v xml:space="preserve">DISE 60 AMP                                       </v>
          </cell>
        </row>
        <row r="4161">
          <cell r="A4161" t="str">
            <v>R45300</v>
          </cell>
          <cell r="B4161" t="str">
            <v xml:space="preserve">OPA </v>
          </cell>
          <cell r="C4161" t="str">
            <v xml:space="preserve"> 03</v>
          </cell>
          <cell r="D4161" t="str">
            <v>000</v>
          </cell>
          <cell r="E4161" t="str">
            <v xml:space="preserve">DISE/RECEPTACLE                                   </v>
          </cell>
        </row>
        <row r="4162">
          <cell r="A4162" t="str">
            <v>R45400</v>
          </cell>
          <cell r="B4162" t="str">
            <v xml:space="preserve">OPA </v>
          </cell>
          <cell r="C4162" t="str">
            <v xml:space="preserve"> 03</v>
          </cell>
          <cell r="D4162" t="str">
            <v>000</v>
          </cell>
          <cell r="E4162" t="str">
            <v xml:space="preserve">P-DISE 40-200 AMP                                 </v>
          </cell>
        </row>
        <row r="4163">
          <cell r="A4163" t="str">
            <v>R45500</v>
          </cell>
          <cell r="B4163" t="str">
            <v xml:space="preserve">OPA </v>
          </cell>
          <cell r="C4163" t="str">
            <v xml:space="preserve"> 03</v>
          </cell>
          <cell r="D4163" t="str">
            <v>000</v>
          </cell>
          <cell r="E4163" t="str">
            <v xml:space="preserve">FEEDER SYS ELEC 200 AMP                           </v>
          </cell>
        </row>
        <row r="4164">
          <cell r="A4164" t="str">
            <v>R51050</v>
          </cell>
          <cell r="B4164" t="str">
            <v xml:space="preserve">OPA </v>
          </cell>
          <cell r="C4164" t="str">
            <v xml:space="preserve"> 03</v>
          </cell>
          <cell r="D4164" t="str">
            <v>000</v>
          </cell>
          <cell r="E4164" t="str">
            <v xml:space="preserve">Advanced Medium Mobile Power Systems (AMMPS)      </v>
          </cell>
        </row>
        <row r="4165">
          <cell r="A4165" t="str">
            <v>R59000</v>
          </cell>
          <cell r="B4165" t="str">
            <v xml:space="preserve">OPA </v>
          </cell>
          <cell r="C4165" t="str">
            <v xml:space="preserve"> 03</v>
          </cell>
          <cell r="D4165" t="str">
            <v>000</v>
          </cell>
          <cell r="E4165" t="str">
            <v xml:space="preserve">POWER PLANT,AN/MJQ-37 10KW 60HZ DED               </v>
          </cell>
        </row>
        <row r="4166">
          <cell r="A4166" t="str">
            <v>R59100</v>
          </cell>
          <cell r="B4166" t="str">
            <v xml:space="preserve">OPA </v>
          </cell>
          <cell r="C4166" t="str">
            <v xml:space="preserve"> 03</v>
          </cell>
          <cell r="D4166" t="str">
            <v>000</v>
          </cell>
          <cell r="E4166" t="str">
            <v xml:space="preserve">POWER UNIT, PU 798                                </v>
          </cell>
        </row>
        <row r="4167">
          <cell r="A4167" t="str">
            <v>R59210</v>
          </cell>
          <cell r="B4167" t="str">
            <v xml:space="preserve">OPA </v>
          </cell>
          <cell r="C4167" t="str">
            <v xml:space="preserve"> 03</v>
          </cell>
          <cell r="D4167" t="str">
            <v>000</v>
          </cell>
          <cell r="E4167" t="str">
            <v xml:space="preserve">Power Units/Mounted (AMMPS)                       </v>
          </cell>
        </row>
        <row r="4168">
          <cell r="A4168" t="str">
            <v>R60001</v>
          </cell>
          <cell r="B4168" t="str">
            <v xml:space="preserve">OPA </v>
          </cell>
          <cell r="C4168" t="str">
            <v xml:space="preserve"> 03</v>
          </cell>
          <cell r="D4168" t="str">
            <v>000</v>
          </cell>
          <cell r="E4168" t="str">
            <v xml:space="preserve">Family of Demolitions Kits                        </v>
          </cell>
        </row>
        <row r="4169">
          <cell r="A4169" t="str">
            <v>R60700</v>
          </cell>
          <cell r="B4169" t="str">
            <v xml:space="preserve">OPA </v>
          </cell>
          <cell r="C4169" t="str">
            <v xml:space="preserve"> 03</v>
          </cell>
          <cell r="D4169" t="str">
            <v>000</v>
          </cell>
          <cell r="E4169" t="str">
            <v xml:space="preserve">GEN SET, 10KW, DC 28V WHL MTD                     </v>
          </cell>
        </row>
        <row r="4170">
          <cell r="A4170" t="str">
            <v>R61010</v>
          </cell>
          <cell r="B4170" t="str">
            <v xml:space="preserve">OPA </v>
          </cell>
          <cell r="C4170" t="str">
            <v xml:space="preserve"> 03</v>
          </cell>
          <cell r="D4170" t="str">
            <v>000</v>
          </cell>
          <cell r="E4170" t="str">
            <v xml:space="preserve">Blast Demolition Kits                             </v>
          </cell>
        </row>
        <row r="4171">
          <cell r="A4171" t="str">
            <v>R61510</v>
          </cell>
          <cell r="B4171" t="str">
            <v xml:space="preserve">OPA </v>
          </cell>
          <cell r="C4171" t="str">
            <v xml:space="preserve"> 03</v>
          </cell>
          <cell r="D4171" t="str">
            <v>000</v>
          </cell>
          <cell r="E4171" t="str">
            <v xml:space="preserve">Large Advanced Mobile Power                       </v>
          </cell>
        </row>
        <row r="4172">
          <cell r="A4172" t="str">
            <v>R62700</v>
          </cell>
          <cell r="B4172" t="str">
            <v xml:space="preserve">OPA </v>
          </cell>
          <cell r="C4172" t="str">
            <v xml:space="preserve"> 03</v>
          </cell>
          <cell r="D4172" t="str">
            <v>000</v>
          </cell>
          <cell r="E4172" t="str">
            <v xml:space="preserve">POWER UNITS/POWER PLANTS                          </v>
          </cell>
        </row>
        <row r="4173">
          <cell r="A4173" t="str">
            <v>R62800</v>
          </cell>
          <cell r="B4173" t="str">
            <v xml:space="preserve">OPA </v>
          </cell>
          <cell r="C4173" t="str">
            <v xml:space="preserve"> 03</v>
          </cell>
          <cell r="D4173" t="str">
            <v>000</v>
          </cell>
          <cell r="E4173" t="str">
            <v xml:space="preserve">KIT ELEC UTIL RECEP AND LIGHTING                  </v>
          </cell>
        </row>
        <row r="4174">
          <cell r="A4174" t="str">
            <v>R62830</v>
          </cell>
          <cell r="B4174" t="str">
            <v xml:space="preserve">OPA </v>
          </cell>
          <cell r="C4174" t="str">
            <v xml:space="preserve"> 03</v>
          </cell>
          <cell r="D4174" t="str">
            <v>000</v>
          </cell>
          <cell r="E4174" t="str">
            <v xml:space="preserve">Battlefield Kitchen (BK)                          </v>
          </cell>
        </row>
        <row r="4175">
          <cell r="A4175" t="str">
            <v>R63510</v>
          </cell>
          <cell r="B4175" t="str">
            <v xml:space="preserve">OPA </v>
          </cell>
          <cell r="C4175" t="str">
            <v xml:space="preserve"> 03</v>
          </cell>
          <cell r="D4175" t="str">
            <v>000</v>
          </cell>
          <cell r="E4175" t="str">
            <v xml:space="preserve">Small Tactical Electric Power                     </v>
          </cell>
        </row>
        <row r="4176">
          <cell r="A4176" t="str">
            <v>R63610</v>
          </cell>
          <cell r="B4176" t="str">
            <v xml:space="preserve">OPA </v>
          </cell>
          <cell r="C4176" t="str">
            <v xml:space="preserve"> 03</v>
          </cell>
          <cell r="D4176" t="str">
            <v>000</v>
          </cell>
          <cell r="E4176" t="str">
            <v xml:space="preserve">Render Safe Sets kits Outfits                     </v>
          </cell>
        </row>
        <row r="4177">
          <cell r="A4177" t="str">
            <v>R63700</v>
          </cell>
          <cell r="B4177" t="str">
            <v xml:space="preserve">OPA </v>
          </cell>
          <cell r="C4177" t="str">
            <v xml:space="preserve"> 03</v>
          </cell>
          <cell r="D4177" t="str">
            <v>000</v>
          </cell>
          <cell r="E4177" t="str">
            <v xml:space="preserve">GEN SET, DE, 30KW, 60 HZ (QUIET REL)              </v>
          </cell>
        </row>
        <row r="4178">
          <cell r="A4178" t="str">
            <v>R63701</v>
          </cell>
          <cell r="B4178" t="str">
            <v xml:space="preserve">OPA </v>
          </cell>
          <cell r="C4178" t="str">
            <v xml:space="preserve"> 03</v>
          </cell>
          <cell r="D4178" t="str">
            <v>000</v>
          </cell>
          <cell r="E4178" t="str">
            <v xml:space="preserve">Render Safe Sets Kits Outfits                     </v>
          </cell>
        </row>
        <row r="4179">
          <cell r="A4179" t="str">
            <v>R63720</v>
          </cell>
          <cell r="B4179" t="str">
            <v xml:space="preserve">OPA </v>
          </cell>
          <cell r="C4179" t="str">
            <v xml:space="preserve"> 03</v>
          </cell>
          <cell r="D4179" t="str">
            <v>350</v>
          </cell>
          <cell r="E4179" t="str">
            <v xml:space="preserve">Extra Small Tactical Electric Power               </v>
          </cell>
        </row>
        <row r="4180">
          <cell r="A4180" t="str">
            <v>R63800</v>
          </cell>
          <cell r="B4180" t="str">
            <v xml:space="preserve">OPA </v>
          </cell>
          <cell r="C4180" t="str">
            <v xml:space="preserve"> 03</v>
          </cell>
          <cell r="D4180" t="str">
            <v>000</v>
          </cell>
          <cell r="E4180" t="str">
            <v xml:space="preserve">GEN SET, DE, 15KW, 60 HZ (QUIET REL)              </v>
          </cell>
        </row>
        <row r="4181">
          <cell r="A4181" t="str">
            <v>R63811</v>
          </cell>
          <cell r="B4181" t="str">
            <v xml:space="preserve">OPA </v>
          </cell>
          <cell r="C4181" t="str">
            <v xml:space="preserve"> 03</v>
          </cell>
          <cell r="D4181" t="str">
            <v>000</v>
          </cell>
          <cell r="E4181" t="str">
            <v xml:space="preserve">ENHANCED ROBOTIC PAYLOAD RENDER SAFE (ERP RS)     </v>
          </cell>
        </row>
        <row r="4182">
          <cell r="A4182" t="str">
            <v>R63900</v>
          </cell>
          <cell r="B4182" t="str">
            <v xml:space="preserve">OPA </v>
          </cell>
          <cell r="C4182" t="str">
            <v xml:space="preserve"> 03</v>
          </cell>
          <cell r="D4182" t="str">
            <v>000</v>
          </cell>
          <cell r="E4182" t="str">
            <v xml:space="preserve">GEN SET, DE, 5KW, 60 HZ (QUIET REL)               </v>
          </cell>
        </row>
        <row r="4183">
          <cell r="A4183" t="str">
            <v>R64001</v>
          </cell>
          <cell r="B4183" t="str">
            <v xml:space="preserve">OPA </v>
          </cell>
          <cell r="C4183" t="str">
            <v xml:space="preserve"> 03</v>
          </cell>
          <cell r="D4183" t="str">
            <v>000</v>
          </cell>
          <cell r="E4183" t="str">
            <v xml:space="preserve">HUSKY MOUNTED DETECTION SYSTEM (HMDS)             </v>
          </cell>
        </row>
        <row r="4184">
          <cell r="A4184" t="str">
            <v>R64002</v>
          </cell>
          <cell r="B4184" t="str">
            <v xml:space="preserve">OPA </v>
          </cell>
          <cell r="C4184" t="str">
            <v xml:space="preserve"> 03</v>
          </cell>
          <cell r="D4184" t="str">
            <v>000</v>
          </cell>
          <cell r="E4184" t="str">
            <v xml:space="preserve">HMDS - GROUND PENETRATING RADAR                   </v>
          </cell>
        </row>
        <row r="4185">
          <cell r="A4185" t="str">
            <v>R64003</v>
          </cell>
          <cell r="B4185" t="str">
            <v xml:space="preserve">OPA </v>
          </cell>
          <cell r="C4185" t="str">
            <v xml:space="preserve"> 03</v>
          </cell>
          <cell r="D4185" t="str">
            <v>000</v>
          </cell>
          <cell r="E4185" t="str">
            <v xml:space="preserve">HMDS - DEEP BURIED DETECTION                      </v>
          </cell>
        </row>
        <row r="4186">
          <cell r="A4186" t="str">
            <v>R64004</v>
          </cell>
          <cell r="B4186" t="str">
            <v xml:space="preserve">OPA </v>
          </cell>
          <cell r="C4186" t="str">
            <v xml:space="preserve"> 03</v>
          </cell>
          <cell r="D4186" t="str">
            <v>000</v>
          </cell>
          <cell r="E4186" t="str">
            <v xml:space="preserve">HMDS - SEMI-AUTONOMOUS CONTROL                    </v>
          </cell>
        </row>
        <row r="4187">
          <cell r="A4187" t="str">
            <v>R64005</v>
          </cell>
          <cell r="B4187" t="str">
            <v xml:space="preserve">OPA </v>
          </cell>
          <cell r="C4187" t="str">
            <v xml:space="preserve"> 03</v>
          </cell>
          <cell r="D4187" t="str">
            <v>000</v>
          </cell>
          <cell r="E4187" t="str">
            <v xml:space="preserve">HMDS - Common Operating Group (COG)               </v>
          </cell>
        </row>
        <row r="4188">
          <cell r="A4188" t="str">
            <v>R64019</v>
          </cell>
          <cell r="B4188" t="str">
            <v xml:space="preserve">OPA </v>
          </cell>
          <cell r="C4188" t="str">
            <v xml:space="preserve"> 03</v>
          </cell>
          <cell r="D4188" t="str">
            <v>000</v>
          </cell>
          <cell r="E4188" t="str">
            <v xml:space="preserve">LARGE TACTICAL POWER (LTP)                        </v>
          </cell>
        </row>
        <row r="4189">
          <cell r="A4189" t="str">
            <v>R64100</v>
          </cell>
          <cell r="B4189" t="str">
            <v xml:space="preserve">OPA </v>
          </cell>
          <cell r="C4189" t="str">
            <v xml:space="preserve"> 03</v>
          </cell>
          <cell r="D4189" t="str">
            <v>000</v>
          </cell>
          <cell r="E4189" t="str">
            <v xml:space="preserve">GEN SET, DE, 3KW, 60 HZ (QUIET REL)               </v>
          </cell>
        </row>
        <row r="4190">
          <cell r="A4190" t="str">
            <v>R65010</v>
          </cell>
          <cell r="B4190" t="str">
            <v xml:space="preserve">OPA </v>
          </cell>
          <cell r="C4190" t="str">
            <v xml:space="preserve"> 03</v>
          </cell>
          <cell r="D4190" t="str">
            <v>000</v>
          </cell>
          <cell r="E4190" t="str">
            <v xml:space="preserve">RAPID DEPLOYABLE PROTECTION SYSTEM (RDPS)         </v>
          </cell>
        </row>
        <row r="4191">
          <cell r="A4191" t="str">
            <v>R66650</v>
          </cell>
          <cell r="B4191" t="str">
            <v xml:space="preserve">OPA </v>
          </cell>
          <cell r="C4191" t="str">
            <v xml:space="preserve"> 03</v>
          </cell>
          <cell r="D4191" t="str">
            <v>000</v>
          </cell>
          <cell r="E4191" t="str">
            <v xml:space="preserve">Petroleum Test Kit (PTK)                          </v>
          </cell>
        </row>
        <row r="4192">
          <cell r="A4192" t="str">
            <v>R66800</v>
          </cell>
          <cell r="B4192" t="str">
            <v xml:space="preserve">OPA </v>
          </cell>
          <cell r="C4192" t="str">
            <v xml:space="preserve"> 03</v>
          </cell>
          <cell r="D4192" t="str">
            <v>000</v>
          </cell>
          <cell r="E4192" t="str">
            <v xml:space="preserve">CHEMICAL AGENT WATER MONITOR                      </v>
          </cell>
        </row>
        <row r="4193">
          <cell r="A4193" t="str">
            <v>R66900</v>
          </cell>
          <cell r="B4193" t="str">
            <v xml:space="preserve">OPA </v>
          </cell>
          <cell r="C4193" t="str">
            <v xml:space="preserve"> 03</v>
          </cell>
          <cell r="D4193" t="str">
            <v>000</v>
          </cell>
          <cell r="E4193" t="str">
            <v xml:space="preserve">MOBILE WATER LAB                                  </v>
          </cell>
        </row>
        <row r="4194">
          <cell r="A4194" t="str">
            <v>R67000</v>
          </cell>
          <cell r="B4194" t="str">
            <v xml:space="preserve">OPA </v>
          </cell>
          <cell r="C4194" t="str">
            <v xml:space="preserve"> 03</v>
          </cell>
          <cell r="D4194" t="str">
            <v>000</v>
          </cell>
          <cell r="E4194" t="str">
            <v xml:space="preserve">LIGHTWEIGHT TACTICAL WATER PURIFICATION SYSTEM    </v>
          </cell>
        </row>
        <row r="4195">
          <cell r="A4195" t="str">
            <v>R67050</v>
          </cell>
          <cell r="B4195" t="str">
            <v xml:space="preserve">OPA </v>
          </cell>
          <cell r="C4195" t="str">
            <v xml:space="preserve"> 03</v>
          </cell>
          <cell r="D4195" t="str">
            <v>000</v>
          </cell>
          <cell r="E4195" t="str">
            <v>Man Transportable Robotic Sys Inc II (MTRS Inc II)</v>
          </cell>
        </row>
        <row r="4196">
          <cell r="A4196" t="str">
            <v>R67100</v>
          </cell>
          <cell r="B4196" t="str">
            <v xml:space="preserve">OPA </v>
          </cell>
          <cell r="C4196" t="str">
            <v xml:space="preserve"> 03</v>
          </cell>
          <cell r="D4196" t="str">
            <v>000</v>
          </cell>
          <cell r="E4196" t="str">
            <v xml:space="preserve">WASTE WATER TREATMENT SYSTEM                      </v>
          </cell>
        </row>
        <row r="4197">
          <cell r="A4197" t="str">
            <v>R67200</v>
          </cell>
          <cell r="B4197" t="str">
            <v xml:space="preserve">OPA </v>
          </cell>
          <cell r="C4197" t="str">
            <v xml:space="preserve"> 03</v>
          </cell>
          <cell r="D4197" t="str">
            <v>000</v>
          </cell>
          <cell r="E4197" t="str">
            <v xml:space="preserve">ON-BOARD WATER RECOVERY KIT                       </v>
          </cell>
        </row>
        <row r="4198">
          <cell r="A4198" t="str">
            <v>R67300</v>
          </cell>
          <cell r="B4198" t="str">
            <v xml:space="preserve">OPA </v>
          </cell>
          <cell r="C4198" t="str">
            <v xml:space="preserve"> 03</v>
          </cell>
          <cell r="D4198" t="str">
            <v>000</v>
          </cell>
          <cell r="E4198" t="str">
            <v xml:space="preserve">EXTREME ENVIRONMENT KIT (WATER)                   </v>
          </cell>
        </row>
        <row r="4199">
          <cell r="A4199" t="str">
            <v>R67400</v>
          </cell>
          <cell r="B4199" t="str">
            <v xml:space="preserve">OPA </v>
          </cell>
          <cell r="C4199" t="str">
            <v xml:space="preserve"> 03</v>
          </cell>
          <cell r="D4199" t="str">
            <v>000</v>
          </cell>
          <cell r="E4199" t="str">
            <v xml:space="preserve">RADIOLOGICAL WATER MONITOR                        </v>
          </cell>
        </row>
        <row r="4200">
          <cell r="A4200" t="str">
            <v>R67500</v>
          </cell>
          <cell r="B4200" t="str">
            <v xml:space="preserve">OPA </v>
          </cell>
          <cell r="C4200" t="str">
            <v xml:space="preserve"> 03</v>
          </cell>
          <cell r="D4200" t="str">
            <v>000</v>
          </cell>
          <cell r="E4200" t="str">
            <v xml:space="preserve">PETROLEUM QUALITY ANALYSIS SYSTEM                 </v>
          </cell>
        </row>
        <row r="4201">
          <cell r="A4201" t="str">
            <v>R67550</v>
          </cell>
          <cell r="B4201" t="str">
            <v xml:space="preserve">OPA </v>
          </cell>
          <cell r="C4201" t="str">
            <v xml:space="preserve"> 03</v>
          </cell>
          <cell r="D4201" t="str">
            <v>000</v>
          </cell>
          <cell r="E4201" t="str">
            <v xml:space="preserve">Petroleum Expeditionary Analysis Kit (PEAK)       </v>
          </cell>
        </row>
        <row r="4202">
          <cell r="A4202" t="str">
            <v>R67600</v>
          </cell>
          <cell r="B4202" t="str">
            <v xml:space="preserve">OPA </v>
          </cell>
          <cell r="C4202" t="str">
            <v xml:space="preserve"> 03</v>
          </cell>
          <cell r="D4202" t="str">
            <v>000</v>
          </cell>
          <cell r="E4202" t="str">
            <v xml:space="preserve">TACTICAL FUEL DISTRIBUTION AND STORAGE SYSTEM     </v>
          </cell>
        </row>
        <row r="4203">
          <cell r="A4203" t="str">
            <v>R67611</v>
          </cell>
          <cell r="B4203" t="str">
            <v xml:space="preserve">OPA </v>
          </cell>
          <cell r="C4203" t="str">
            <v xml:space="preserve"> 03</v>
          </cell>
          <cell r="D4203" t="str">
            <v>000</v>
          </cell>
          <cell r="E4203" t="str">
            <v xml:space="preserve">PETROLEUM EXPEDITIONARY ANALYSIS KIT PEAK         </v>
          </cell>
        </row>
        <row r="4204">
          <cell r="A4204" t="str">
            <v>R68000</v>
          </cell>
          <cell r="B4204" t="str">
            <v xml:space="preserve">OPA </v>
          </cell>
          <cell r="C4204" t="str">
            <v xml:space="preserve"> 03</v>
          </cell>
          <cell r="D4204" t="str">
            <v>000</v>
          </cell>
          <cell r="E4204" t="str">
            <v xml:space="preserve">STANDOFF HAND HELD DETECTOR                       </v>
          </cell>
        </row>
        <row r="4205">
          <cell r="A4205" t="str">
            <v>R68001</v>
          </cell>
          <cell r="B4205" t="str">
            <v xml:space="preserve">OPA </v>
          </cell>
          <cell r="C4205" t="str">
            <v xml:space="preserve"> 03</v>
          </cell>
          <cell r="D4205" t="str">
            <v>000</v>
          </cell>
          <cell r="E4205" t="str">
            <v xml:space="preserve">RAPID DEPLOYABLE PROTECTION SYSTEM (RDPS)         </v>
          </cell>
        </row>
        <row r="4206">
          <cell r="A4206" t="str">
            <v>R68100</v>
          </cell>
          <cell r="B4206" t="str">
            <v xml:space="preserve">OPA </v>
          </cell>
          <cell r="C4206" t="str">
            <v xml:space="preserve"> 03</v>
          </cell>
          <cell r="D4206" t="str">
            <v>000</v>
          </cell>
          <cell r="E4206" t="str">
            <v xml:space="preserve">VEH MTD MINE DETECTOR                             </v>
          </cell>
        </row>
        <row r="4207">
          <cell r="A4207" t="str">
            <v>R68101</v>
          </cell>
          <cell r="B4207" t="str">
            <v xml:space="preserve">OPA </v>
          </cell>
          <cell r="C4207" t="str">
            <v xml:space="preserve"> 03</v>
          </cell>
          <cell r="D4207" t="str">
            <v>000</v>
          </cell>
          <cell r="E4207" t="str">
            <v xml:space="preserve">GRND STANDOFF MINE DETECTN SYSM (GSTAMIDS) BLK 0  </v>
          </cell>
        </row>
        <row r="4208">
          <cell r="A4208" t="str">
            <v>R68102</v>
          </cell>
          <cell r="B4208" t="str">
            <v xml:space="preserve">OPA </v>
          </cell>
          <cell r="C4208" t="str">
            <v xml:space="preserve"> 03</v>
          </cell>
          <cell r="D4208" t="str">
            <v>000</v>
          </cell>
          <cell r="E4208" t="str">
            <v xml:space="preserve">GRND STANDOFF MINE DETECTN SYSM (GSTAMIDS)BLK 1   </v>
          </cell>
        </row>
        <row r="4209">
          <cell r="A4209" t="str">
            <v>R68103</v>
          </cell>
          <cell r="B4209" t="str">
            <v xml:space="preserve">OPA </v>
          </cell>
          <cell r="C4209" t="str">
            <v xml:space="preserve"> 03</v>
          </cell>
          <cell r="D4209" t="str">
            <v>000</v>
          </cell>
          <cell r="E4209" t="str">
            <v xml:space="preserve">GRND STANDOFF MINE DETECTN SYSM(GSTAMIDS) BLK 2   </v>
          </cell>
        </row>
        <row r="4210">
          <cell r="A4210" t="str">
            <v>R68104</v>
          </cell>
          <cell r="B4210" t="str">
            <v xml:space="preserve">OPA </v>
          </cell>
          <cell r="C4210" t="str">
            <v xml:space="preserve"> 03</v>
          </cell>
          <cell r="D4210" t="str">
            <v>000</v>
          </cell>
          <cell r="E4210" t="str">
            <v xml:space="preserve">Explosive Standoff Minefield Clearer (ESMC)       </v>
          </cell>
        </row>
        <row r="4211">
          <cell r="A4211" t="str">
            <v>R68105</v>
          </cell>
          <cell r="B4211" t="str">
            <v xml:space="preserve">OPA </v>
          </cell>
          <cell r="C4211" t="str">
            <v xml:space="preserve"> 03</v>
          </cell>
          <cell r="D4211" t="str">
            <v>000</v>
          </cell>
          <cell r="E4211" t="str">
            <v xml:space="preserve">Explosive Standoff Minefield Clearer (ESMC)       </v>
          </cell>
        </row>
        <row r="4212">
          <cell r="A4212" t="str">
            <v>R68200</v>
          </cell>
          <cell r="B4212" t="str">
            <v xml:space="preserve">OPA </v>
          </cell>
          <cell r="C4212" t="str">
            <v xml:space="preserve"> 03</v>
          </cell>
          <cell r="D4212" t="str">
            <v>000</v>
          </cell>
          <cell r="E4212" t="str">
            <v>Handheld Standoff Minefield Detection Sys-HSTAMIDS</v>
          </cell>
        </row>
        <row r="4213">
          <cell r="A4213" t="str">
            <v>R68260</v>
          </cell>
          <cell r="B4213" t="str">
            <v xml:space="preserve">OPA </v>
          </cell>
          <cell r="C4213" t="str">
            <v xml:space="preserve"> 03</v>
          </cell>
          <cell r="D4213" t="str">
            <v>000</v>
          </cell>
          <cell r="E4213" t="str">
            <v xml:space="preserve">AREA MINE DETECTION SYSTEM (AMDS)                 </v>
          </cell>
        </row>
        <row r="4214">
          <cell r="A4214" t="str">
            <v>R68300</v>
          </cell>
          <cell r="B4214" t="str">
            <v xml:space="preserve">OPA </v>
          </cell>
          <cell r="C4214" t="str">
            <v xml:space="preserve"> 03</v>
          </cell>
          <cell r="D4214" t="str">
            <v>000</v>
          </cell>
          <cell r="E4214" t="str">
            <v xml:space="preserve">WATER INDIVIDUAL PURIFICATION SYSTEM              </v>
          </cell>
        </row>
        <row r="4215">
          <cell r="A4215" t="str">
            <v>R68400</v>
          </cell>
          <cell r="B4215" t="str">
            <v xml:space="preserve">OPA </v>
          </cell>
          <cell r="C4215" t="str">
            <v xml:space="preserve"> 03</v>
          </cell>
          <cell r="D4215" t="str">
            <v>000</v>
          </cell>
          <cell r="E4215" t="str">
            <v xml:space="preserve">Grnd Standoff Mine Detectn Sysm (GSTAMIDS)        </v>
          </cell>
        </row>
        <row r="4216">
          <cell r="A4216" t="str">
            <v>R70001</v>
          </cell>
          <cell r="B4216" t="str">
            <v xml:space="preserve">OPA </v>
          </cell>
          <cell r="C4216" t="str">
            <v xml:space="preserve"> 03</v>
          </cell>
          <cell r="D4216" t="str">
            <v>000</v>
          </cell>
          <cell r="E4216" t="str">
            <v xml:space="preserve">Family Of Engr Combat and Construction Sets       </v>
          </cell>
        </row>
        <row r="4217">
          <cell r="A4217" t="str">
            <v>R70010</v>
          </cell>
          <cell r="B4217" t="str">
            <v xml:space="preserve">OPA </v>
          </cell>
          <cell r="C4217" t="str">
            <v xml:space="preserve"> 03</v>
          </cell>
          <cell r="D4217" t="str">
            <v>000</v>
          </cell>
          <cell r="E4217" t="str">
            <v xml:space="preserve">INTERIM VEHICLE MOUNTED MINE DETECTION SYSTEM     </v>
          </cell>
        </row>
        <row r="4218">
          <cell r="A4218" t="str">
            <v>R70110</v>
          </cell>
          <cell r="B4218" t="str">
            <v xml:space="preserve">OPA </v>
          </cell>
          <cell r="C4218" t="str">
            <v xml:space="preserve"> 03</v>
          </cell>
          <cell r="D4218" t="str">
            <v>000</v>
          </cell>
          <cell r="E4218" t="str">
            <v xml:space="preserve">HEPPOE                                            </v>
          </cell>
        </row>
        <row r="4219">
          <cell r="A4219" t="str">
            <v>R70120</v>
          </cell>
          <cell r="B4219" t="str">
            <v xml:space="preserve">OPA </v>
          </cell>
          <cell r="C4219" t="str">
            <v xml:space="preserve"> 03</v>
          </cell>
          <cell r="D4219" t="str">
            <v>000</v>
          </cell>
          <cell r="E4219" t="str">
            <v xml:space="preserve">URBAN OPERATIONS, PLATOON SET                     </v>
          </cell>
        </row>
        <row r="4220">
          <cell r="A4220" t="str">
            <v>R70130</v>
          </cell>
          <cell r="B4220" t="str">
            <v xml:space="preserve">OPA </v>
          </cell>
          <cell r="C4220" t="str">
            <v xml:space="preserve"> 03</v>
          </cell>
          <cell r="D4220" t="str">
            <v>000</v>
          </cell>
          <cell r="E4220" t="str">
            <v xml:space="preserve">URBAN OPERATIONS, SQUAD SET                       </v>
          </cell>
        </row>
        <row r="4221">
          <cell r="A4221" t="str">
            <v>R70131</v>
          </cell>
          <cell r="B4221" t="str">
            <v xml:space="preserve">OPA </v>
          </cell>
          <cell r="C4221" t="str">
            <v xml:space="preserve"> 03</v>
          </cell>
          <cell r="D4221" t="str">
            <v>000</v>
          </cell>
          <cell r="E4221" t="str">
            <v xml:space="preserve">HASTY ROAD REPAIR                                 </v>
          </cell>
        </row>
        <row r="4222">
          <cell r="A4222" t="str">
            <v>R70140</v>
          </cell>
          <cell r="B4222" t="str">
            <v xml:space="preserve">OPA </v>
          </cell>
          <cell r="C4222" t="str">
            <v xml:space="preserve"> 03</v>
          </cell>
          <cell r="D4222" t="str">
            <v>000</v>
          </cell>
          <cell r="E4222" t="str">
            <v xml:space="preserve">PIONEER SAPPER SET                                </v>
          </cell>
        </row>
        <row r="4223">
          <cell r="A4223" t="str">
            <v>R70150</v>
          </cell>
          <cell r="B4223" t="str">
            <v xml:space="preserve">OPA </v>
          </cell>
          <cell r="C4223" t="str">
            <v xml:space="preserve"> 03</v>
          </cell>
          <cell r="D4223" t="str">
            <v>000</v>
          </cell>
          <cell r="E4223" t="str">
            <v xml:space="preserve">PIONEER LAND CLEARING &amp; BLDG ERECTION             </v>
          </cell>
        </row>
        <row r="4224">
          <cell r="A4224" t="str">
            <v>R70160</v>
          </cell>
          <cell r="B4224" t="str">
            <v xml:space="preserve">OPA </v>
          </cell>
          <cell r="C4224" t="str">
            <v xml:space="preserve"> 03</v>
          </cell>
          <cell r="D4224" t="str">
            <v>000</v>
          </cell>
          <cell r="E4224" t="str">
            <v xml:space="preserve">HAZARDOUS ID &amp; MARKING                            </v>
          </cell>
        </row>
        <row r="4225">
          <cell r="A4225" t="str">
            <v>R70170</v>
          </cell>
          <cell r="B4225" t="str">
            <v xml:space="preserve">OPA </v>
          </cell>
          <cell r="C4225" t="str">
            <v xml:space="preserve"> 03</v>
          </cell>
          <cell r="D4225" t="str">
            <v>000</v>
          </cell>
          <cell r="E4225" t="str">
            <v xml:space="preserve">Vertical Skills Engr Const Kit: Type VI           </v>
          </cell>
        </row>
        <row r="4226">
          <cell r="A4226" t="str">
            <v>R70180</v>
          </cell>
          <cell r="B4226" t="str">
            <v xml:space="preserve">OPA </v>
          </cell>
          <cell r="C4226" t="str">
            <v xml:space="preserve"> 03</v>
          </cell>
          <cell r="D4226" t="str">
            <v>000</v>
          </cell>
          <cell r="E4226" t="str">
            <v xml:space="preserve">Vertical Skills Engr Const Kit: Type V            </v>
          </cell>
        </row>
        <row r="4227">
          <cell r="A4227" t="str">
            <v>R70185</v>
          </cell>
          <cell r="B4227" t="str">
            <v xml:space="preserve">OPA </v>
          </cell>
          <cell r="C4227" t="str">
            <v xml:space="preserve"> 03</v>
          </cell>
          <cell r="D4227" t="str">
            <v>000</v>
          </cell>
          <cell r="E4227" t="str">
            <v xml:space="preserve">Vertical Skills Engr Const Kit: Type IV           </v>
          </cell>
        </row>
        <row r="4228">
          <cell r="A4228" t="str">
            <v>R70195</v>
          </cell>
          <cell r="B4228" t="str">
            <v xml:space="preserve">OPA </v>
          </cell>
          <cell r="C4228" t="str">
            <v xml:space="preserve"> 03</v>
          </cell>
          <cell r="D4228" t="str">
            <v>000</v>
          </cell>
          <cell r="E4228" t="str">
            <v xml:space="preserve">Vertical Skills Engr Const Kit: Type III          </v>
          </cell>
        </row>
        <row r="4229">
          <cell r="A4229" t="str">
            <v>R70196</v>
          </cell>
          <cell r="B4229" t="str">
            <v xml:space="preserve">OPA </v>
          </cell>
          <cell r="C4229" t="str">
            <v xml:space="preserve"> 03</v>
          </cell>
          <cell r="D4229" t="str">
            <v>000</v>
          </cell>
          <cell r="E4229" t="str">
            <v xml:space="preserve">Vertical Skills Engr Const Kit: Type II           </v>
          </cell>
        </row>
        <row r="4230">
          <cell r="A4230" t="str">
            <v>R70198</v>
          </cell>
          <cell r="B4230" t="str">
            <v xml:space="preserve">OPA </v>
          </cell>
          <cell r="C4230" t="str">
            <v xml:space="preserve"> 03</v>
          </cell>
          <cell r="D4230" t="str">
            <v>000</v>
          </cell>
          <cell r="E4230" t="str">
            <v xml:space="preserve">Vertical Skills Engr Const Kit: Type I            </v>
          </cell>
        </row>
        <row r="4231">
          <cell r="A4231" t="str">
            <v>R70205</v>
          </cell>
          <cell r="B4231" t="str">
            <v xml:space="preserve">OPA </v>
          </cell>
          <cell r="C4231" t="str">
            <v xml:space="preserve"> 03</v>
          </cell>
          <cell r="D4231" t="str">
            <v>000</v>
          </cell>
          <cell r="E4231" t="str">
            <v xml:space="preserve">URBAN SEARCH AND RESCUE SETS, KITS AND OUTFITS    </v>
          </cell>
        </row>
        <row r="4232">
          <cell r="A4232" t="str">
            <v>R70211</v>
          </cell>
          <cell r="B4232" t="str">
            <v xml:space="preserve">OPA </v>
          </cell>
          <cell r="C4232" t="str">
            <v xml:space="preserve"> 03</v>
          </cell>
          <cell r="D4232" t="str">
            <v>000</v>
          </cell>
          <cell r="E4232" t="str">
            <v xml:space="preserve">POWER UTILITY KITS                                </v>
          </cell>
        </row>
        <row r="4233">
          <cell r="A4233" t="str">
            <v>R71001</v>
          </cell>
          <cell r="B4233" t="str">
            <v xml:space="preserve">OPA </v>
          </cell>
          <cell r="C4233" t="str">
            <v xml:space="preserve"> 03</v>
          </cell>
          <cell r="D4233" t="str">
            <v>000</v>
          </cell>
          <cell r="E4233" t="str">
            <v xml:space="preserve">MMPV (RG 31)                                      </v>
          </cell>
        </row>
        <row r="4234">
          <cell r="A4234" t="str">
            <v>R71007</v>
          </cell>
          <cell r="B4234" t="str">
            <v xml:space="preserve">OPA </v>
          </cell>
          <cell r="C4234" t="str">
            <v xml:space="preserve"> 03</v>
          </cell>
          <cell r="D4234" t="str">
            <v>000</v>
          </cell>
          <cell r="E4234" t="str">
            <v xml:space="preserve">MPCV (BUFFALO)                                    </v>
          </cell>
        </row>
        <row r="4235">
          <cell r="A4235" t="str">
            <v>R80010</v>
          </cell>
          <cell r="B4235" t="str">
            <v xml:space="preserve">OPA </v>
          </cell>
          <cell r="C4235" t="str">
            <v xml:space="preserve"> 03</v>
          </cell>
          <cell r="D4235" t="str">
            <v>000</v>
          </cell>
          <cell r="E4235" t="str">
            <v xml:space="preserve">Small Unit Power Increment 1                      </v>
          </cell>
        </row>
        <row r="4236">
          <cell r="A4236" t="str">
            <v>R80100</v>
          </cell>
          <cell r="B4236" t="str">
            <v xml:space="preserve">OPA </v>
          </cell>
          <cell r="C4236" t="str">
            <v xml:space="preserve"> 03</v>
          </cell>
          <cell r="D4236" t="str">
            <v>000</v>
          </cell>
          <cell r="E4236" t="str">
            <v>FAMILY OF RAPID EQUIPPING SOLDIER SUPPORT EQUIPMEN</v>
          </cell>
        </row>
        <row r="4237">
          <cell r="A4237" t="str">
            <v>R80105</v>
          </cell>
          <cell r="B4237" t="str">
            <v xml:space="preserve">OPA </v>
          </cell>
          <cell r="C4237" t="str">
            <v xml:space="preserve"> 03</v>
          </cell>
          <cell r="D4237" t="str">
            <v>000</v>
          </cell>
          <cell r="E4237" t="str">
            <v xml:space="preserve">RAPID EQUIPPING SOLDIER SUPPORT EQUIPMENT PEO IEW </v>
          </cell>
        </row>
        <row r="4238">
          <cell r="A4238" t="str">
            <v>R80110</v>
          </cell>
          <cell r="B4238" t="str">
            <v xml:space="preserve">OPA </v>
          </cell>
          <cell r="C4238" t="str">
            <v xml:space="preserve"> 03</v>
          </cell>
          <cell r="D4238" t="str">
            <v>000</v>
          </cell>
          <cell r="E4238" t="str">
            <v>RAPID EQUIPPING SOLDIER SUPPORT EQUIPMENT PEO SOLD</v>
          </cell>
        </row>
        <row r="4239">
          <cell r="A4239" t="str">
            <v>R80115</v>
          </cell>
          <cell r="B4239" t="str">
            <v xml:space="preserve">OPA </v>
          </cell>
          <cell r="C4239" t="str">
            <v xml:space="preserve"> 03</v>
          </cell>
          <cell r="D4239" t="str">
            <v>000</v>
          </cell>
          <cell r="E4239" t="str">
            <v xml:space="preserve">RAPID EQUIPPING SOLDIER SUPPORT EQUIPMENT HQDA    </v>
          </cell>
        </row>
        <row r="4240">
          <cell r="A4240" t="str">
            <v>R80500</v>
          </cell>
          <cell r="B4240" t="str">
            <v xml:space="preserve">OPA </v>
          </cell>
          <cell r="C4240" t="str">
            <v xml:space="preserve"> 03</v>
          </cell>
          <cell r="D4240" t="str">
            <v>000</v>
          </cell>
          <cell r="E4240" t="str">
            <v xml:space="preserve">KIT, STANDARD TELEOPERATING                       </v>
          </cell>
        </row>
        <row r="4241">
          <cell r="A4241" t="str">
            <v>R80501</v>
          </cell>
          <cell r="B4241" t="str">
            <v xml:space="preserve">OPA </v>
          </cell>
          <cell r="C4241" t="str">
            <v xml:space="preserve"> 03</v>
          </cell>
          <cell r="D4241" t="str">
            <v>000</v>
          </cell>
          <cell r="E4241" t="str">
            <v xml:space="preserve">Ground Soldier System                             </v>
          </cell>
        </row>
        <row r="4242">
          <cell r="A4242" t="str">
            <v>R80800</v>
          </cell>
          <cell r="B4242" t="str">
            <v xml:space="preserve">OPA </v>
          </cell>
          <cell r="C4242" t="str">
            <v xml:space="preserve"> 03</v>
          </cell>
          <cell r="D4242" t="str">
            <v>000</v>
          </cell>
          <cell r="E4242" t="str">
            <v xml:space="preserve">Mobile Soldier Power                              </v>
          </cell>
        </row>
        <row r="4243">
          <cell r="A4243" t="str">
            <v>R88000</v>
          </cell>
          <cell r="B4243" t="str">
            <v xml:space="preserve">OPA </v>
          </cell>
          <cell r="C4243" t="str">
            <v xml:space="preserve"> 03</v>
          </cell>
          <cell r="D4243" t="str">
            <v>000</v>
          </cell>
          <cell r="E4243" t="str">
            <v xml:space="preserve">NETT WARRIOR                                      </v>
          </cell>
        </row>
        <row r="4244">
          <cell r="A4244" t="str">
            <v>R90000</v>
          </cell>
          <cell r="B4244" t="str">
            <v xml:space="preserve">OPA </v>
          </cell>
          <cell r="C4244" t="str">
            <v xml:space="preserve"> 03</v>
          </cell>
          <cell r="D4244" t="str">
            <v>000</v>
          </cell>
          <cell r="E4244" t="str">
            <v xml:space="preserve">PERSONNEL RECOVERY SUPPORT EQUIPMENT              </v>
          </cell>
        </row>
        <row r="4245">
          <cell r="A4245" t="str">
            <v>R97500</v>
          </cell>
          <cell r="B4245" t="str">
            <v xml:space="preserve">OPA </v>
          </cell>
          <cell r="C4245" t="str">
            <v xml:space="preserve"> 03</v>
          </cell>
          <cell r="D4245" t="str">
            <v>000</v>
          </cell>
          <cell r="E4245" t="str">
            <v xml:space="preserve">CAUSEWAY SYSTEMS                                  </v>
          </cell>
        </row>
        <row r="4246">
          <cell r="A4246" t="str">
            <v>RA0100</v>
          </cell>
          <cell r="B4246" t="str">
            <v xml:space="preserve">OPA </v>
          </cell>
          <cell r="C4246" t="str">
            <v xml:space="preserve"> 03</v>
          </cell>
          <cell r="D4246" t="str">
            <v>000</v>
          </cell>
          <cell r="E4246" t="str">
            <v xml:space="preserve">Scrapers,  Earthmoving                            </v>
          </cell>
        </row>
        <row r="4247">
          <cell r="A4247" t="str">
            <v>S02200</v>
          </cell>
          <cell r="B4247" t="str">
            <v xml:space="preserve">OPA </v>
          </cell>
          <cell r="C4247" t="str">
            <v xml:space="preserve"> 03</v>
          </cell>
          <cell r="D4247" t="str">
            <v>000</v>
          </cell>
          <cell r="E4247" t="str">
            <v xml:space="preserve">IMPROVED CHEMICAL AGENT MONITOR                   </v>
          </cell>
        </row>
        <row r="4248">
          <cell r="A4248" t="str">
            <v>S02201</v>
          </cell>
          <cell r="B4248" t="str">
            <v>CBIP</v>
          </cell>
          <cell r="C4248" t="str">
            <v xml:space="preserve"> 03</v>
          </cell>
          <cell r="D4248" t="str">
            <v>000</v>
          </cell>
          <cell r="E4248" t="str">
            <v xml:space="preserve">IMPROVED CHEMICAL AGENT MONITOR                   </v>
          </cell>
        </row>
        <row r="4249">
          <cell r="A4249" t="str">
            <v>S06500</v>
          </cell>
          <cell r="B4249" t="str">
            <v xml:space="preserve">OPA </v>
          </cell>
          <cell r="C4249" t="str">
            <v xml:space="preserve"> 03</v>
          </cell>
          <cell r="D4249" t="str">
            <v>000</v>
          </cell>
          <cell r="E4249" t="str">
            <v xml:space="preserve">DIAGNOSTIC TEST SET ASSEMBLY                      </v>
          </cell>
        </row>
        <row r="4250">
          <cell r="A4250" t="str">
            <v>S07601</v>
          </cell>
          <cell r="B4250" t="str">
            <v xml:space="preserve">OPA </v>
          </cell>
          <cell r="C4250" t="str">
            <v xml:space="preserve"> 03</v>
          </cell>
          <cell r="D4250" t="str">
            <v>000</v>
          </cell>
          <cell r="E4250" t="str">
            <v xml:space="preserve">COLL PROT EQ. NBC TEMPER, 16 FT SYS               </v>
          </cell>
        </row>
        <row r="4251">
          <cell r="A4251" t="str">
            <v>S07604</v>
          </cell>
          <cell r="B4251" t="str">
            <v xml:space="preserve">OPA </v>
          </cell>
          <cell r="C4251" t="str">
            <v xml:space="preserve"> 03</v>
          </cell>
          <cell r="D4251" t="str">
            <v>000</v>
          </cell>
          <cell r="E4251" t="str">
            <v xml:space="preserve">COLL PROT EQ. NBC TEMPER, 64 FT SYS               </v>
          </cell>
        </row>
        <row r="4252">
          <cell r="A4252" t="str">
            <v>S07605</v>
          </cell>
          <cell r="B4252" t="str">
            <v xml:space="preserve">OPA </v>
          </cell>
          <cell r="C4252" t="str">
            <v xml:space="preserve"> 03</v>
          </cell>
          <cell r="D4252" t="str">
            <v>000</v>
          </cell>
          <cell r="E4252" t="str">
            <v xml:space="preserve">COLL PROT EQ. NBC TEMPER, PATIENT PROC SYS        </v>
          </cell>
        </row>
        <row r="4253">
          <cell r="A4253" t="str">
            <v>S08600</v>
          </cell>
          <cell r="B4253" t="str">
            <v xml:space="preserve">OPA </v>
          </cell>
          <cell r="C4253" t="str">
            <v xml:space="preserve"> 03</v>
          </cell>
          <cell r="D4253" t="str">
            <v>000</v>
          </cell>
          <cell r="E4253" t="str">
            <v xml:space="preserve">936T                                              </v>
          </cell>
        </row>
        <row r="4254">
          <cell r="A4254" t="str">
            <v>S10800</v>
          </cell>
          <cell r="B4254" t="str">
            <v xml:space="preserve">OPA </v>
          </cell>
          <cell r="C4254" t="str">
            <v xml:space="preserve"> 03</v>
          </cell>
          <cell r="D4254" t="str">
            <v>000</v>
          </cell>
          <cell r="E4254" t="str">
            <v xml:space="preserve">LTWT STANDOFF CHEM AGT DETECTOR                   </v>
          </cell>
        </row>
        <row r="4255">
          <cell r="A4255" t="str">
            <v>S10801</v>
          </cell>
          <cell r="B4255" t="str">
            <v>CBIP</v>
          </cell>
          <cell r="C4255" t="str">
            <v xml:space="preserve"> 03</v>
          </cell>
          <cell r="D4255" t="str">
            <v>000</v>
          </cell>
          <cell r="E4255" t="str">
            <v xml:space="preserve">LTWT STANDOFF CHEM AGT DETECTOR (LSCAD)           </v>
          </cell>
        </row>
        <row r="4256">
          <cell r="A4256" t="str">
            <v>S10900</v>
          </cell>
          <cell r="B4256" t="str">
            <v xml:space="preserve">OPA </v>
          </cell>
          <cell r="C4256" t="str">
            <v xml:space="preserve"> 03</v>
          </cell>
          <cell r="D4256" t="str">
            <v>000</v>
          </cell>
          <cell r="E4256" t="str">
            <v xml:space="preserve">CB MASS SPECTROMETER                              </v>
          </cell>
        </row>
        <row r="4257">
          <cell r="A4257" t="str">
            <v>S10901</v>
          </cell>
          <cell r="B4257" t="str">
            <v>CBIP</v>
          </cell>
          <cell r="C4257" t="str">
            <v xml:space="preserve"> 03</v>
          </cell>
          <cell r="D4257" t="str">
            <v>000</v>
          </cell>
          <cell r="E4257" t="str">
            <v xml:space="preserve">CB MASS SPECTROMETER                              </v>
          </cell>
        </row>
        <row r="4258">
          <cell r="A4258" t="str">
            <v>S11000</v>
          </cell>
          <cell r="B4258" t="str">
            <v xml:space="preserve">OPA </v>
          </cell>
          <cell r="C4258" t="str">
            <v xml:space="preserve"> 03</v>
          </cell>
          <cell r="D4258" t="str">
            <v>000</v>
          </cell>
          <cell r="E4258" t="str">
            <v xml:space="preserve">LONGRANGE STANDOFF BIO DETECTOR                   </v>
          </cell>
        </row>
        <row r="4259">
          <cell r="A4259" t="str">
            <v>S11400</v>
          </cell>
          <cell r="B4259" t="str">
            <v xml:space="preserve">OPA </v>
          </cell>
          <cell r="C4259" t="str">
            <v xml:space="preserve"> 03</v>
          </cell>
          <cell r="D4259" t="str">
            <v>000</v>
          </cell>
          <cell r="E4259" t="str">
            <v xml:space="preserve">BIODET-AF                                         </v>
          </cell>
        </row>
        <row r="4260">
          <cell r="A4260" t="str">
            <v>S11500</v>
          </cell>
          <cell r="B4260" t="str">
            <v xml:space="preserve">OPA </v>
          </cell>
          <cell r="C4260" t="str">
            <v xml:space="preserve"> 03</v>
          </cell>
          <cell r="D4260" t="str">
            <v>000</v>
          </cell>
          <cell r="E4260" t="str">
            <v xml:space="preserve">AERIAL DETECTION                                  </v>
          </cell>
        </row>
        <row r="4261">
          <cell r="A4261" t="str">
            <v>S11600</v>
          </cell>
          <cell r="B4261" t="str">
            <v xml:space="preserve">OPA </v>
          </cell>
          <cell r="C4261" t="str">
            <v xml:space="preserve"> 03</v>
          </cell>
          <cell r="D4261" t="str">
            <v>000</v>
          </cell>
          <cell r="E4261" t="str">
            <v xml:space="preserve">BIO AGENT DETECTION SYSTEM - NAVY (BADS)          </v>
          </cell>
        </row>
        <row r="4262">
          <cell r="A4262" t="str">
            <v>S11700</v>
          </cell>
          <cell r="B4262" t="str">
            <v>CBIP</v>
          </cell>
          <cell r="C4262" t="str">
            <v xml:space="preserve"> 03</v>
          </cell>
          <cell r="D4262" t="str">
            <v>000</v>
          </cell>
          <cell r="E4262" t="str">
            <v xml:space="preserve">SYSTEM FIELDING SUPPORT/SPARES                    </v>
          </cell>
        </row>
        <row r="4263">
          <cell r="A4263" t="str">
            <v>S60000</v>
          </cell>
          <cell r="B4263" t="str">
            <v xml:space="preserve">OPA </v>
          </cell>
          <cell r="C4263" t="str">
            <v xml:space="preserve"> 03</v>
          </cell>
          <cell r="D4263" t="str">
            <v>000</v>
          </cell>
          <cell r="E4263" t="str">
            <v xml:space="preserve">STEAM CLEANER                                     </v>
          </cell>
        </row>
        <row r="4264">
          <cell r="A4264" t="str">
            <v>S60100</v>
          </cell>
          <cell r="B4264" t="str">
            <v xml:space="preserve">OPA </v>
          </cell>
          <cell r="C4264" t="str">
            <v xml:space="preserve"> 03</v>
          </cell>
          <cell r="D4264" t="str">
            <v>000</v>
          </cell>
          <cell r="E4264" t="str">
            <v xml:space="preserve">STEAM CLEANER, TRAILER MOUNTED                    </v>
          </cell>
        </row>
        <row r="4265">
          <cell r="A4265" t="str">
            <v>S60200</v>
          </cell>
          <cell r="B4265" t="str">
            <v xml:space="preserve">OPA </v>
          </cell>
          <cell r="C4265" t="str">
            <v xml:space="preserve"> 03</v>
          </cell>
          <cell r="D4265" t="str">
            <v>000</v>
          </cell>
          <cell r="E4265" t="str">
            <v xml:space="preserve">STEAM CLEANER, TRAILER MOUNTED                    </v>
          </cell>
        </row>
        <row r="4266">
          <cell r="A4266" t="str">
            <v>SX1000</v>
          </cell>
          <cell r="B4266" t="str">
            <v xml:space="preserve">OPA </v>
          </cell>
          <cell r="C4266" t="str">
            <v xml:space="preserve"> 03</v>
          </cell>
          <cell r="D4266" t="str">
            <v>000</v>
          </cell>
          <cell r="E4266" t="str">
            <v xml:space="preserve">ARMS CONTROL COMPLIANCE                           </v>
          </cell>
        </row>
        <row r="4267">
          <cell r="A4267" t="str">
            <v>SX8001</v>
          </cell>
          <cell r="B4267" t="str">
            <v xml:space="preserve">OPA </v>
          </cell>
          <cell r="C4267" t="str">
            <v xml:space="preserve"> 03</v>
          </cell>
          <cell r="D4267" t="str">
            <v>000</v>
          </cell>
          <cell r="E4267" t="str">
            <v xml:space="preserve">COLL PROT EQUIP, NBC TEMPER, TENT M28             </v>
          </cell>
        </row>
        <row r="4268">
          <cell r="A4268" t="str">
            <v>T01600</v>
          </cell>
          <cell r="B4268" t="str">
            <v xml:space="preserve">OPA </v>
          </cell>
          <cell r="C4268" t="str">
            <v xml:space="preserve"> 02</v>
          </cell>
          <cell r="D4268" t="str">
            <v>000</v>
          </cell>
          <cell r="E4268" t="str">
            <v xml:space="preserve">ADDS COMSEC SECURE MODULE (THORNTON KGV-8)        </v>
          </cell>
        </row>
        <row r="4269">
          <cell r="A4269" t="str">
            <v>T02100</v>
          </cell>
          <cell r="B4269" t="str">
            <v xml:space="preserve">OPA </v>
          </cell>
          <cell r="C4269" t="str">
            <v xml:space="preserve"> 02</v>
          </cell>
          <cell r="D4269" t="str">
            <v>000</v>
          </cell>
          <cell r="E4269" t="str">
            <v xml:space="preserve">TSEC/KG-94                                        </v>
          </cell>
        </row>
        <row r="4270">
          <cell r="A4270" t="str">
            <v>T03200</v>
          </cell>
          <cell r="B4270" t="str">
            <v xml:space="preserve">OPA </v>
          </cell>
          <cell r="C4270" t="str">
            <v xml:space="preserve"> 02</v>
          </cell>
          <cell r="D4270" t="str">
            <v>000</v>
          </cell>
          <cell r="E4270" t="str">
            <v xml:space="preserve">TSEC/KGV-11, SECURE MODULE                        </v>
          </cell>
        </row>
        <row r="4271">
          <cell r="A4271" t="str">
            <v>T05400</v>
          </cell>
          <cell r="B4271" t="str">
            <v xml:space="preserve">OPA </v>
          </cell>
          <cell r="C4271" t="str">
            <v xml:space="preserve"> 02</v>
          </cell>
          <cell r="D4271" t="str">
            <v>000</v>
          </cell>
          <cell r="E4271" t="str">
            <v xml:space="preserve">TSEC/KG-95 KEY GENERATOR                          </v>
          </cell>
        </row>
        <row r="4272">
          <cell r="A4272" t="str">
            <v>T05500</v>
          </cell>
          <cell r="B4272" t="str">
            <v xml:space="preserve">OPA </v>
          </cell>
          <cell r="C4272" t="str">
            <v xml:space="preserve"> 02</v>
          </cell>
          <cell r="D4272" t="str">
            <v>000</v>
          </cell>
          <cell r="E4272" t="str">
            <v xml:space="preserve">ELEC KEY GEN TSEC/KG-30                           </v>
          </cell>
        </row>
        <row r="4273">
          <cell r="A4273" t="str">
            <v>T06200</v>
          </cell>
          <cell r="B4273" t="str">
            <v xml:space="preserve">OPA </v>
          </cell>
          <cell r="C4273" t="str">
            <v xml:space="preserve"> 02</v>
          </cell>
          <cell r="D4273" t="str">
            <v>000</v>
          </cell>
          <cell r="E4273" t="str">
            <v xml:space="preserve">ADDS COMSEC KEY GENERATOR (KG-87)                 </v>
          </cell>
        </row>
        <row r="4274">
          <cell r="A4274" t="str">
            <v>T06300</v>
          </cell>
          <cell r="B4274" t="str">
            <v xml:space="preserve">OPA </v>
          </cell>
          <cell r="C4274" t="str">
            <v xml:space="preserve"> 02</v>
          </cell>
          <cell r="D4274" t="str">
            <v>000</v>
          </cell>
          <cell r="E4274" t="str">
            <v xml:space="preserve">ADDS COMSEC KOK-13                                </v>
          </cell>
        </row>
        <row r="4275">
          <cell r="A4275" t="str">
            <v>T06400</v>
          </cell>
          <cell r="B4275" t="str">
            <v xml:space="preserve">OPA </v>
          </cell>
          <cell r="C4275" t="str">
            <v xml:space="preserve"> 02</v>
          </cell>
          <cell r="D4275" t="str">
            <v>000</v>
          </cell>
          <cell r="E4275" t="str">
            <v xml:space="preserve">TSEC/KGV-13, COMSEC MODULE                        </v>
          </cell>
        </row>
        <row r="4276">
          <cell r="A4276" t="str">
            <v>T07500</v>
          </cell>
          <cell r="B4276" t="str">
            <v xml:space="preserve">OPA </v>
          </cell>
          <cell r="C4276" t="str">
            <v xml:space="preserve"> 02</v>
          </cell>
          <cell r="D4276" t="str">
            <v>000</v>
          </cell>
          <cell r="E4276" t="str">
            <v xml:space="preserve">INTER-COMPUT  KIR-1A/TSEC                         </v>
          </cell>
        </row>
        <row r="4277">
          <cell r="A4277" t="str">
            <v>T08000</v>
          </cell>
          <cell r="B4277" t="str">
            <v xml:space="preserve">OPA </v>
          </cell>
          <cell r="C4277" t="str">
            <v xml:space="preserve"> 02</v>
          </cell>
          <cell r="D4277" t="str">
            <v>000</v>
          </cell>
          <cell r="E4277" t="str">
            <v xml:space="preserve">ELEC KEY GEN TSEC/KG-27                           </v>
          </cell>
        </row>
        <row r="4278">
          <cell r="A4278" t="str">
            <v>T49000</v>
          </cell>
          <cell r="B4278" t="str">
            <v xml:space="preserve">OPA </v>
          </cell>
          <cell r="C4278" t="str">
            <v xml:space="preserve"> 02</v>
          </cell>
          <cell r="D4278" t="str">
            <v>000</v>
          </cell>
          <cell r="E4278" t="str">
            <v xml:space="preserve">ELEC TRAN DEV  KYK-13/TSEC                        </v>
          </cell>
        </row>
        <row r="4279">
          <cell r="A4279" t="str">
            <v>T49500</v>
          </cell>
          <cell r="B4279" t="str">
            <v xml:space="preserve">OPA </v>
          </cell>
          <cell r="C4279" t="str">
            <v xml:space="preserve"> 02</v>
          </cell>
          <cell r="D4279" t="str">
            <v>000</v>
          </cell>
          <cell r="E4279" t="str">
            <v xml:space="preserve">NET CON DEV KYX-15/TSEC                           </v>
          </cell>
        </row>
        <row r="4280">
          <cell r="A4280" t="str">
            <v>T50000</v>
          </cell>
          <cell r="B4280" t="str">
            <v xml:space="preserve">OPA </v>
          </cell>
          <cell r="C4280" t="str">
            <v xml:space="preserve"> 02</v>
          </cell>
          <cell r="D4280" t="str">
            <v>000</v>
          </cell>
          <cell r="E4280" t="str">
            <v xml:space="preserve">TSEC/KY-57, SPEECH SECURE                         </v>
          </cell>
        </row>
        <row r="4281">
          <cell r="A4281" t="str">
            <v>T50500</v>
          </cell>
          <cell r="B4281" t="str">
            <v xml:space="preserve">OPA </v>
          </cell>
          <cell r="C4281" t="str">
            <v xml:space="preserve"> 02</v>
          </cell>
          <cell r="D4281" t="str">
            <v>000</v>
          </cell>
          <cell r="E4281" t="str">
            <v xml:space="preserve">TSEC/KY-58, SPEECH SECURE                         </v>
          </cell>
        </row>
        <row r="4282">
          <cell r="A4282" t="str">
            <v>T51000</v>
          </cell>
          <cell r="B4282" t="str">
            <v xml:space="preserve">OPA </v>
          </cell>
          <cell r="C4282" t="str">
            <v xml:space="preserve"> 02</v>
          </cell>
          <cell r="D4282" t="str">
            <v>000</v>
          </cell>
          <cell r="E4282" t="str">
            <v xml:space="preserve">SPEECH SECUR EQ TSEC/KY-67                        </v>
          </cell>
        </row>
        <row r="4283">
          <cell r="A4283" t="str">
            <v>T51500</v>
          </cell>
          <cell r="B4283" t="str">
            <v xml:space="preserve">OPA </v>
          </cell>
          <cell r="C4283" t="str">
            <v xml:space="preserve"> 02</v>
          </cell>
          <cell r="D4283" t="str">
            <v>000</v>
          </cell>
          <cell r="E4283" t="str">
            <v xml:space="preserve">SPEECH SECUR EQ TSEC/KY-65                        </v>
          </cell>
        </row>
        <row r="4284">
          <cell r="A4284" t="str">
            <v>T52000</v>
          </cell>
          <cell r="B4284" t="str">
            <v xml:space="preserve">OPA </v>
          </cell>
          <cell r="C4284" t="str">
            <v xml:space="preserve"> 02</v>
          </cell>
          <cell r="D4284" t="str">
            <v>000</v>
          </cell>
          <cell r="E4284" t="str">
            <v xml:space="preserve">SPEECH SECUR EQ TSEC/KY-75                        </v>
          </cell>
        </row>
        <row r="4285">
          <cell r="A4285" t="str">
            <v>T52500</v>
          </cell>
          <cell r="B4285" t="str">
            <v xml:space="preserve">OPA </v>
          </cell>
          <cell r="C4285" t="str">
            <v xml:space="preserve"> 02</v>
          </cell>
          <cell r="D4285" t="str">
            <v>000</v>
          </cell>
          <cell r="E4285" t="str">
            <v xml:space="preserve">TSEC/KG-81, TNK ENCRYP DEV                        </v>
          </cell>
        </row>
        <row r="4286">
          <cell r="A4286" t="str">
            <v>T53000</v>
          </cell>
          <cell r="B4286" t="str">
            <v xml:space="preserve">OPA </v>
          </cell>
          <cell r="C4286" t="str">
            <v xml:space="preserve"> 02</v>
          </cell>
          <cell r="D4286" t="str">
            <v>000</v>
          </cell>
          <cell r="E4286" t="str">
            <v xml:space="preserve">TSEC/KG-82, LOOP KEY GEN                          </v>
          </cell>
        </row>
        <row r="4287">
          <cell r="A4287" t="str">
            <v>T53500</v>
          </cell>
          <cell r="B4287" t="str">
            <v xml:space="preserve">OPA </v>
          </cell>
          <cell r="C4287" t="str">
            <v xml:space="preserve"> 02</v>
          </cell>
          <cell r="D4287" t="str">
            <v>000</v>
          </cell>
          <cell r="E4287" t="str">
            <v xml:space="preserve">KEY VAR GEN TSEC/KG-83                            </v>
          </cell>
        </row>
        <row r="4288">
          <cell r="A4288" t="str">
            <v>T54000</v>
          </cell>
          <cell r="B4288" t="str">
            <v xml:space="preserve">OPA </v>
          </cell>
          <cell r="C4288" t="str">
            <v xml:space="preserve"> 02</v>
          </cell>
          <cell r="D4288" t="str">
            <v>000</v>
          </cell>
          <cell r="E4288" t="str">
            <v xml:space="preserve">TSEC/KG-84, DED LOOP ENCRYP DEV                   </v>
          </cell>
        </row>
        <row r="4289">
          <cell r="A4289" t="str">
            <v>T54500</v>
          </cell>
          <cell r="B4289" t="str">
            <v xml:space="preserve">OPA </v>
          </cell>
          <cell r="C4289" t="str">
            <v xml:space="preserve"> 02</v>
          </cell>
          <cell r="D4289" t="str">
            <v>000</v>
          </cell>
          <cell r="E4289" t="str">
            <v xml:space="preserve">TSEC/KY-68, DIG SUB VOICE                         </v>
          </cell>
        </row>
        <row r="4290">
          <cell r="A4290" t="str">
            <v>T55000</v>
          </cell>
          <cell r="B4290" t="str">
            <v xml:space="preserve">OPA </v>
          </cell>
          <cell r="C4290" t="str">
            <v xml:space="preserve"> 02</v>
          </cell>
          <cell r="D4290" t="str">
            <v>000</v>
          </cell>
          <cell r="E4290" t="str">
            <v xml:space="preserve">TSEC/ST-34, INT LEV SET                           </v>
          </cell>
        </row>
        <row r="4291">
          <cell r="A4291" t="str">
            <v>T58000</v>
          </cell>
          <cell r="B4291" t="str">
            <v xml:space="preserve">OPA </v>
          </cell>
          <cell r="C4291" t="str">
            <v xml:space="preserve"> 02</v>
          </cell>
          <cell r="D4291" t="str">
            <v>000</v>
          </cell>
          <cell r="E4291" t="str">
            <v xml:space="preserve">TSEC/HGX-83, AUTO KEY DC                          </v>
          </cell>
        </row>
        <row r="4292">
          <cell r="A4292" t="str">
            <v>T59000</v>
          </cell>
          <cell r="B4292" t="str">
            <v xml:space="preserve">OPA </v>
          </cell>
          <cell r="C4292" t="str">
            <v xml:space="preserve"> 02</v>
          </cell>
          <cell r="D4292" t="str">
            <v>000</v>
          </cell>
          <cell r="E4292" t="str">
            <v xml:space="preserve">ELEC KEY GEN TSEC/KG-45                           </v>
          </cell>
        </row>
        <row r="4293">
          <cell r="A4293" t="str">
            <v>T61500</v>
          </cell>
          <cell r="B4293" t="str">
            <v xml:space="preserve">OPA </v>
          </cell>
          <cell r="C4293" t="str">
            <v xml:space="preserve"> 02</v>
          </cell>
          <cell r="D4293" t="str">
            <v>000</v>
          </cell>
          <cell r="E4293" t="str">
            <v xml:space="preserve">TEST EQUIP, AUTO, ST-51                           </v>
          </cell>
        </row>
        <row r="4294">
          <cell r="A4294" t="str">
            <v>T67500</v>
          </cell>
          <cell r="B4294" t="str">
            <v xml:space="preserve">OPA </v>
          </cell>
          <cell r="C4294" t="str">
            <v xml:space="preserve"> 02</v>
          </cell>
          <cell r="D4294" t="str">
            <v>000</v>
          </cell>
          <cell r="E4294" t="str">
            <v xml:space="preserve">TSEC/KG-93, TNK ENCRYP DEV                        </v>
          </cell>
        </row>
        <row r="4295">
          <cell r="A4295" t="str">
            <v>T68000</v>
          </cell>
          <cell r="B4295" t="str">
            <v xml:space="preserve">OPA </v>
          </cell>
          <cell r="C4295" t="str">
            <v xml:space="preserve"> 02</v>
          </cell>
          <cell r="D4295" t="str">
            <v>000</v>
          </cell>
          <cell r="E4295" t="str">
            <v xml:space="preserve">TSEC/KGX-93, AUTO KEY DC                          </v>
          </cell>
        </row>
        <row r="4296">
          <cell r="A4296" t="str">
            <v>T84000</v>
          </cell>
          <cell r="B4296" t="str">
            <v xml:space="preserve">OPA </v>
          </cell>
          <cell r="C4296" t="str">
            <v xml:space="preserve"> 02</v>
          </cell>
          <cell r="D4296" t="str">
            <v>000</v>
          </cell>
          <cell r="E4296" t="str">
            <v xml:space="preserve">TSEC/KG-58 KEY GENERATOR                          </v>
          </cell>
        </row>
        <row r="4297">
          <cell r="A4297" t="str">
            <v>T84500</v>
          </cell>
          <cell r="B4297" t="str">
            <v xml:space="preserve">OPA </v>
          </cell>
          <cell r="C4297" t="str">
            <v xml:space="preserve"> 02</v>
          </cell>
          <cell r="D4297" t="str">
            <v>000</v>
          </cell>
          <cell r="E4297" t="str">
            <v xml:space="preserve">TSEC/KGV-6, PLRS MODULE                           </v>
          </cell>
        </row>
        <row r="4298">
          <cell r="A4298" t="str">
            <v>T87000</v>
          </cell>
          <cell r="B4298" t="str">
            <v xml:space="preserve">OPA </v>
          </cell>
          <cell r="C4298" t="str">
            <v xml:space="preserve"> 02</v>
          </cell>
          <cell r="D4298" t="str">
            <v>000</v>
          </cell>
          <cell r="E4298" t="str">
            <v xml:space="preserve">TSEC - UMSTEAD CC                                 </v>
          </cell>
        </row>
        <row r="4299">
          <cell r="A4299" t="str">
            <v>T87500</v>
          </cell>
          <cell r="B4299" t="str">
            <v xml:space="preserve">OPA </v>
          </cell>
          <cell r="C4299" t="str">
            <v xml:space="preserve"> 02</v>
          </cell>
          <cell r="D4299" t="str">
            <v>000</v>
          </cell>
          <cell r="E4299" t="str">
            <v xml:space="preserve">TSEC - UMSTEAD RT                                 </v>
          </cell>
        </row>
        <row r="4300">
          <cell r="A4300" t="str">
            <v>T88000</v>
          </cell>
          <cell r="B4300" t="str">
            <v xml:space="preserve">OPA </v>
          </cell>
          <cell r="C4300" t="str">
            <v xml:space="preserve"> 02</v>
          </cell>
          <cell r="D4300" t="str">
            <v>000</v>
          </cell>
          <cell r="E4300" t="str">
            <v xml:space="preserve">TSEC/KGV-9, BERDAN                                </v>
          </cell>
        </row>
        <row r="4301">
          <cell r="A4301" t="str">
            <v>T88100</v>
          </cell>
          <cell r="B4301" t="str">
            <v xml:space="preserve">OPA </v>
          </cell>
          <cell r="C4301" t="str">
            <v xml:space="preserve"> 02</v>
          </cell>
          <cell r="D4301" t="str">
            <v>000</v>
          </cell>
          <cell r="E4301" t="str">
            <v xml:space="preserve">SEC ACC TERM(SWAT)TA978                           </v>
          </cell>
        </row>
        <row r="4302">
          <cell r="A4302" t="str">
            <v>T88500</v>
          </cell>
          <cell r="B4302" t="str">
            <v xml:space="preserve">OPA </v>
          </cell>
          <cell r="C4302" t="str">
            <v xml:space="preserve"> 02</v>
          </cell>
          <cell r="D4302" t="str">
            <v>000</v>
          </cell>
          <cell r="E4302" t="str">
            <v xml:space="preserve">TSEC/KY-90, SEC DIG NET RADIO INTERFACE           </v>
          </cell>
        </row>
        <row r="4303">
          <cell r="A4303" t="str">
            <v>T89000</v>
          </cell>
          <cell r="B4303" t="str">
            <v xml:space="preserve">OPA </v>
          </cell>
          <cell r="C4303" t="str">
            <v xml:space="preserve"> 02</v>
          </cell>
          <cell r="D4303" t="str">
            <v>000</v>
          </cell>
          <cell r="E4303" t="str">
            <v xml:space="preserve">KN-2 (MABREY)                                     </v>
          </cell>
        </row>
        <row r="4304">
          <cell r="A4304" t="str">
            <v>T90500</v>
          </cell>
          <cell r="B4304" t="str">
            <v xml:space="preserve">OPA </v>
          </cell>
          <cell r="C4304" t="str">
            <v xml:space="preserve"> 02</v>
          </cell>
          <cell r="D4304" t="str">
            <v>000</v>
          </cell>
          <cell r="E4304" t="str">
            <v xml:space="preserve">TSEC/KYV-5 (VACTOR) SECURE EQUIP                  </v>
          </cell>
        </row>
        <row r="4305">
          <cell r="A4305" t="str">
            <v>T90600</v>
          </cell>
          <cell r="B4305" t="str">
            <v xml:space="preserve">OPA </v>
          </cell>
          <cell r="C4305" t="str">
            <v xml:space="preserve"> 02</v>
          </cell>
          <cell r="D4305" t="str">
            <v>000</v>
          </cell>
          <cell r="E4305" t="str">
            <v xml:space="preserve">TSEC/KY-99, MINTERM                               </v>
          </cell>
        </row>
        <row r="4306">
          <cell r="A4306" t="str">
            <v>T92500</v>
          </cell>
          <cell r="B4306" t="str">
            <v xml:space="preserve">OPA </v>
          </cell>
          <cell r="C4306" t="str">
            <v xml:space="preserve"> 02</v>
          </cell>
          <cell r="D4306" t="str">
            <v>000</v>
          </cell>
          <cell r="E4306" t="str">
            <v xml:space="preserve">BATSON II, TSEC/CI-14                             </v>
          </cell>
        </row>
        <row r="4307">
          <cell r="A4307" t="str">
            <v>T99500</v>
          </cell>
          <cell r="B4307" t="str">
            <v xml:space="preserve">OPA </v>
          </cell>
          <cell r="C4307" t="str">
            <v xml:space="preserve"> 02</v>
          </cell>
          <cell r="D4307" t="str">
            <v>000</v>
          </cell>
          <cell r="E4307" t="str">
            <v xml:space="preserve">TSEC/KGV-10, FREQUENCY MODULE                     </v>
          </cell>
        </row>
        <row r="4308">
          <cell r="A4308" t="str">
            <v>TA0200</v>
          </cell>
          <cell r="B4308" t="str">
            <v xml:space="preserve">OPA </v>
          </cell>
          <cell r="C4308" t="str">
            <v xml:space="preserve"> 02</v>
          </cell>
          <cell r="D4308" t="str">
            <v>000</v>
          </cell>
          <cell r="E4308" t="str">
            <v xml:space="preserve">TSEC - JCSE EQIP                                  </v>
          </cell>
        </row>
        <row r="4309">
          <cell r="A4309" t="str">
            <v>TA0400</v>
          </cell>
          <cell r="B4309" t="str">
            <v xml:space="preserve">OPA </v>
          </cell>
          <cell r="C4309" t="str">
            <v xml:space="preserve"> 02</v>
          </cell>
          <cell r="D4309" t="str">
            <v>000</v>
          </cell>
          <cell r="E4309" t="str">
            <v xml:space="preserve">TSEC - IFF COMSEC                                 </v>
          </cell>
        </row>
        <row r="4310">
          <cell r="A4310" t="str">
            <v>TA0500</v>
          </cell>
          <cell r="B4310" t="str">
            <v xml:space="preserve">OPA </v>
          </cell>
          <cell r="C4310" t="str">
            <v xml:space="preserve"> 02</v>
          </cell>
          <cell r="D4310" t="str">
            <v>000</v>
          </cell>
          <cell r="E4310" t="str">
            <v xml:space="preserve">TSEC - TRUNK ENCRYPTION DEVICES (TED)             </v>
          </cell>
        </row>
        <row r="4311">
          <cell r="A4311" t="str">
            <v>TA0600</v>
          </cell>
          <cell r="B4311" t="str">
            <v xml:space="preserve">OPA </v>
          </cell>
          <cell r="C4311" t="str">
            <v xml:space="preserve"> 02</v>
          </cell>
          <cell r="D4311" t="str">
            <v>350</v>
          </cell>
          <cell r="E4311" t="str">
            <v xml:space="preserve">Information System Security Program-ISSP          </v>
          </cell>
        </row>
        <row r="4312">
          <cell r="A4312" t="str">
            <v>TA1000</v>
          </cell>
          <cell r="B4312" t="str">
            <v xml:space="preserve">OPA </v>
          </cell>
          <cell r="C4312" t="str">
            <v xml:space="preserve"> 02</v>
          </cell>
          <cell r="D4312" t="str">
            <v>000</v>
          </cell>
          <cell r="E4312" t="str">
            <v xml:space="preserve">TSEC - IFF &amp; BLACKER                              </v>
          </cell>
        </row>
        <row r="4313">
          <cell r="A4313" t="str">
            <v>TA2000</v>
          </cell>
          <cell r="B4313" t="str">
            <v xml:space="preserve">OPA </v>
          </cell>
          <cell r="C4313" t="str">
            <v xml:space="preserve"> 02</v>
          </cell>
          <cell r="D4313" t="str">
            <v>000</v>
          </cell>
          <cell r="E4313" t="str">
            <v xml:space="preserve">TSEC - AEPDS (EAM AUTOMATION)                     </v>
          </cell>
        </row>
        <row r="4314">
          <cell r="A4314" t="str">
            <v>TA3000</v>
          </cell>
          <cell r="B4314" t="str">
            <v xml:space="preserve">OPA </v>
          </cell>
          <cell r="C4314" t="str">
            <v xml:space="preserve"> 02</v>
          </cell>
          <cell r="D4314" t="str">
            <v>000</v>
          </cell>
          <cell r="E4314" t="str">
            <v xml:space="preserve">DCOSS &amp; MDCOSS                                    </v>
          </cell>
        </row>
        <row r="4315">
          <cell r="A4315" t="str">
            <v>TA3100</v>
          </cell>
          <cell r="B4315" t="str">
            <v xml:space="preserve">OPA </v>
          </cell>
          <cell r="C4315" t="str">
            <v xml:space="preserve"> 02</v>
          </cell>
          <cell r="D4315" t="str">
            <v>000</v>
          </cell>
          <cell r="E4315" t="str">
            <v xml:space="preserve">CARLISLE BARRACKS SUPPORT                         </v>
          </cell>
        </row>
        <row r="4316">
          <cell r="A4316" t="str">
            <v>TA3200</v>
          </cell>
          <cell r="B4316" t="str">
            <v xml:space="preserve">OPA </v>
          </cell>
          <cell r="C4316" t="str">
            <v xml:space="preserve"> 02</v>
          </cell>
          <cell r="D4316" t="str">
            <v>000</v>
          </cell>
          <cell r="E4316" t="str">
            <v xml:space="preserve">US ARMY ARTIFICAL INT                             </v>
          </cell>
        </row>
        <row r="4317">
          <cell r="A4317" t="str">
            <v>TA3300</v>
          </cell>
          <cell r="B4317" t="str">
            <v xml:space="preserve">OPA </v>
          </cell>
          <cell r="C4317" t="str">
            <v xml:space="preserve"> 02</v>
          </cell>
          <cell r="D4317" t="str">
            <v>000</v>
          </cell>
          <cell r="E4317" t="str">
            <v xml:space="preserve">DA MOVE MGT SYS (DAMMS)                           </v>
          </cell>
        </row>
        <row r="4318">
          <cell r="A4318" t="str">
            <v>V02300</v>
          </cell>
          <cell r="B4318" t="str">
            <v xml:space="preserve">OPA </v>
          </cell>
          <cell r="C4318" t="str">
            <v xml:space="preserve"> 02</v>
          </cell>
          <cell r="D4318" t="str">
            <v>000</v>
          </cell>
          <cell r="E4318" t="str">
            <v xml:space="preserve">COUNTERMEASURES SET, AN/TLQ-17A                   </v>
          </cell>
        </row>
        <row r="4319">
          <cell r="A4319" t="str">
            <v>V06300</v>
          </cell>
          <cell r="B4319" t="str">
            <v xml:space="preserve">OPA </v>
          </cell>
          <cell r="C4319" t="str">
            <v xml:space="preserve"> 02</v>
          </cell>
          <cell r="D4319" t="str">
            <v>000</v>
          </cell>
          <cell r="E4319" t="str">
            <v xml:space="preserve">OPERATIONAL CENTRAL FAC, AN/TSQ-63A               </v>
          </cell>
        </row>
        <row r="4320">
          <cell r="A4320" t="str">
            <v>V07200</v>
          </cell>
          <cell r="B4320" t="str">
            <v xml:space="preserve">OPA </v>
          </cell>
          <cell r="C4320" t="str">
            <v xml:space="preserve"> 02</v>
          </cell>
          <cell r="D4320" t="str">
            <v>000</v>
          </cell>
          <cell r="E4320" t="str">
            <v xml:space="preserve">TACJAM, AN/MLQ-34                                 </v>
          </cell>
        </row>
        <row r="4321">
          <cell r="A4321" t="str">
            <v>V07700</v>
          </cell>
          <cell r="B4321" t="str">
            <v xml:space="preserve">OPA </v>
          </cell>
          <cell r="C4321" t="str">
            <v xml:space="preserve"> 02</v>
          </cell>
          <cell r="D4321" t="str">
            <v>000</v>
          </cell>
          <cell r="E4321" t="str">
            <v xml:space="preserve">RADIO SET, RECEIVING AN/TRQ-32                    </v>
          </cell>
        </row>
        <row r="4322">
          <cell r="A4322" t="str">
            <v>V07800</v>
          </cell>
          <cell r="B4322" t="str">
            <v xml:space="preserve">OPA </v>
          </cell>
          <cell r="C4322" t="str">
            <v xml:space="preserve"> 02</v>
          </cell>
          <cell r="D4322" t="str">
            <v>000</v>
          </cell>
          <cell r="E4322" t="str">
            <v xml:space="preserve">TEAM PACK (TIARA)                                 </v>
          </cell>
        </row>
        <row r="4323">
          <cell r="A4323" t="str">
            <v>V08000</v>
          </cell>
          <cell r="B4323" t="str">
            <v xml:space="preserve">OPA </v>
          </cell>
          <cell r="C4323" t="str">
            <v xml:space="preserve"> 02</v>
          </cell>
          <cell r="D4323" t="str">
            <v>000</v>
          </cell>
          <cell r="E4323" t="str">
            <v xml:space="preserve">DATA ANALYSIS CENTRAL, AN/TYQ-5                   </v>
          </cell>
        </row>
        <row r="4324">
          <cell r="A4324" t="str">
            <v>V15800</v>
          </cell>
          <cell r="B4324" t="str">
            <v xml:space="preserve">OPA </v>
          </cell>
          <cell r="C4324" t="str">
            <v xml:space="preserve"> 02</v>
          </cell>
          <cell r="D4324" t="str">
            <v>000</v>
          </cell>
          <cell r="E4324" t="str">
            <v xml:space="preserve">TECHNICAL CONTROL &amp; ANAL CTR-DIV (TCAC-D)         </v>
          </cell>
        </row>
        <row r="4325">
          <cell r="A4325" t="str">
            <v>V15900</v>
          </cell>
          <cell r="B4325" t="str">
            <v xml:space="preserve">OPA </v>
          </cell>
          <cell r="C4325" t="str">
            <v xml:space="preserve"> 02</v>
          </cell>
          <cell r="D4325" t="str">
            <v>000</v>
          </cell>
          <cell r="E4325" t="str">
            <v xml:space="preserve">SINGLE SOURCE PROCESSOR-SIGINT (TIARA)            </v>
          </cell>
        </row>
        <row r="4326">
          <cell r="A4326" t="str">
            <v>V16700</v>
          </cell>
          <cell r="B4326" t="str">
            <v xml:space="preserve">OPA </v>
          </cell>
          <cell r="C4326" t="str">
            <v xml:space="preserve"> 02</v>
          </cell>
          <cell r="D4326" t="str">
            <v>000</v>
          </cell>
          <cell r="E4326" t="str">
            <v xml:space="preserve">DATA ANALYSIS CENTRAL, AN/TYK-10A                 </v>
          </cell>
        </row>
        <row r="4327">
          <cell r="A4327" t="str">
            <v>V18200</v>
          </cell>
          <cell r="B4327" t="str">
            <v xml:space="preserve">OPA </v>
          </cell>
          <cell r="C4327" t="str">
            <v xml:space="preserve"> 02</v>
          </cell>
          <cell r="D4327" t="str">
            <v>000</v>
          </cell>
          <cell r="E4327" t="str">
            <v xml:space="preserve">HF COMINT SYSTEM (TIARA)                          </v>
          </cell>
        </row>
        <row r="4328">
          <cell r="A4328" t="str">
            <v>V29600</v>
          </cell>
          <cell r="B4328" t="str">
            <v xml:space="preserve">OPA </v>
          </cell>
          <cell r="C4328" t="str">
            <v xml:space="preserve"> 02</v>
          </cell>
          <cell r="D4328" t="str">
            <v>365</v>
          </cell>
          <cell r="E4328" t="str">
            <v xml:space="preserve">JTT/CIBS-M                                        </v>
          </cell>
        </row>
        <row r="4329">
          <cell r="A4329" t="str">
            <v>V31100</v>
          </cell>
          <cell r="B4329" t="str">
            <v xml:space="preserve">OPA </v>
          </cell>
          <cell r="C4329" t="str">
            <v xml:space="preserve"> 02</v>
          </cell>
          <cell r="D4329" t="str">
            <v>000</v>
          </cell>
          <cell r="E4329" t="str">
            <v xml:space="preserve">JAMMER,HAND EMPLACED, EXPENDABLE                  </v>
          </cell>
        </row>
        <row r="4330">
          <cell r="A4330" t="str">
            <v>V31200</v>
          </cell>
          <cell r="B4330" t="str">
            <v xml:space="preserve">OPA </v>
          </cell>
          <cell r="C4330" t="str">
            <v xml:space="preserve"> 02</v>
          </cell>
          <cell r="D4330" t="str">
            <v>000</v>
          </cell>
          <cell r="E4330" t="str">
            <v xml:space="preserve">JAMMER, ARTILLERY EXPENDABLE                      </v>
          </cell>
        </row>
        <row r="4331">
          <cell r="A4331" t="str">
            <v>V44600</v>
          </cell>
          <cell r="B4331" t="str">
            <v xml:space="preserve">OPA </v>
          </cell>
          <cell r="C4331" t="str">
            <v xml:space="preserve"> 02</v>
          </cell>
          <cell r="D4331" t="str">
            <v>000</v>
          </cell>
          <cell r="E4331" t="str">
            <v xml:space="preserve">TRAILBLAZER (TIARA)                               </v>
          </cell>
        </row>
        <row r="4332">
          <cell r="A4332" t="str">
            <v>VA1000</v>
          </cell>
          <cell r="B4332" t="str">
            <v xml:space="preserve">OPA </v>
          </cell>
          <cell r="C4332" t="str">
            <v xml:space="preserve"> 02</v>
          </cell>
          <cell r="D4332" t="str">
            <v>000</v>
          </cell>
          <cell r="E4332" t="str">
            <v xml:space="preserve">GUARDRAIL RELAY                                   </v>
          </cell>
        </row>
        <row r="4333">
          <cell r="A4333" t="str">
            <v>VA3000</v>
          </cell>
          <cell r="B4333" t="str">
            <v xml:space="preserve">OPA </v>
          </cell>
          <cell r="C4333" t="str">
            <v xml:space="preserve"> 02</v>
          </cell>
          <cell r="D4333" t="str">
            <v>000</v>
          </cell>
          <cell r="E4333" t="str">
            <v xml:space="preserve">CLOSE COMBAT DECOYS                               </v>
          </cell>
        </row>
        <row r="4334">
          <cell r="A4334" t="str">
            <v>VA3001</v>
          </cell>
          <cell r="B4334" t="str">
            <v xml:space="preserve">OPA </v>
          </cell>
          <cell r="C4334" t="str">
            <v xml:space="preserve"> 02</v>
          </cell>
          <cell r="D4334" t="str">
            <v>000</v>
          </cell>
          <cell r="E4334" t="str">
            <v xml:space="preserve">PHYSICAL DECEPTION DEVICE                         </v>
          </cell>
        </row>
        <row r="4335">
          <cell r="A4335" t="str">
            <v>VA3002</v>
          </cell>
          <cell r="B4335" t="str">
            <v xml:space="preserve">OPA </v>
          </cell>
          <cell r="C4335" t="str">
            <v xml:space="preserve"> 02</v>
          </cell>
          <cell r="D4335" t="str">
            <v>000</v>
          </cell>
          <cell r="E4335" t="str">
            <v xml:space="preserve">ELECTRONIC DECEPTION SYSTEM                       </v>
          </cell>
        </row>
        <row r="4336">
          <cell r="A4336" t="str">
            <v>VA4000</v>
          </cell>
          <cell r="B4336" t="str">
            <v xml:space="preserve">OPA </v>
          </cell>
          <cell r="C4336" t="str">
            <v xml:space="preserve"> 02</v>
          </cell>
          <cell r="D4336" t="str">
            <v>000</v>
          </cell>
          <cell r="E4336" t="str">
            <v xml:space="preserve">INDIRECT SIGHTING SYSTEM (HTLD)                   </v>
          </cell>
        </row>
        <row r="4337">
          <cell r="A4337" t="str">
            <v>VA5000</v>
          </cell>
          <cell r="B4337" t="str">
            <v xml:space="preserve">OPA </v>
          </cell>
          <cell r="C4337" t="str">
            <v xml:space="preserve"> 02</v>
          </cell>
          <cell r="D4337" t="str">
            <v>000</v>
          </cell>
          <cell r="E4337" t="str">
            <v xml:space="preserve">DECEPTION DEVICES                                 </v>
          </cell>
        </row>
        <row r="4338">
          <cell r="A4338" t="str">
            <v>VA5010</v>
          </cell>
          <cell r="B4338" t="str">
            <v xml:space="preserve">OPA </v>
          </cell>
          <cell r="C4338" t="str">
            <v xml:space="preserve"> 02</v>
          </cell>
          <cell r="D4338" t="str">
            <v>000</v>
          </cell>
          <cell r="E4338" t="str">
            <v xml:space="preserve">COMBAT SUPPORT DECOYS                             </v>
          </cell>
        </row>
        <row r="4339">
          <cell r="A4339" t="str">
            <v>VA7900</v>
          </cell>
          <cell r="B4339" t="str">
            <v xml:space="preserve">OPA </v>
          </cell>
          <cell r="C4339" t="str">
            <v xml:space="preserve"> 02</v>
          </cell>
          <cell r="D4339" t="str">
            <v>000</v>
          </cell>
          <cell r="E4339" t="str">
            <v xml:space="preserve">HF COMINT COLLECTOR (TIARA)                       </v>
          </cell>
        </row>
        <row r="4340">
          <cell r="A4340" t="str">
            <v>VA8000</v>
          </cell>
          <cell r="B4340" t="str">
            <v xml:space="preserve">OPA </v>
          </cell>
          <cell r="C4340" t="str">
            <v xml:space="preserve"> 02</v>
          </cell>
          <cell r="D4340" t="str">
            <v>365</v>
          </cell>
          <cell r="E4340" t="str">
            <v xml:space="preserve">CREW                                              </v>
          </cell>
        </row>
        <row r="4341">
          <cell r="A4341" t="str">
            <v>VV0250</v>
          </cell>
          <cell r="B4341" t="str">
            <v xml:space="preserve">OPA </v>
          </cell>
          <cell r="C4341" t="str">
            <v xml:space="preserve"> 02</v>
          </cell>
          <cell r="D4341" t="str">
            <v>000</v>
          </cell>
          <cell r="E4341" t="str">
            <v xml:space="preserve">PIRANHA APPLIQUE JAMMER MOD KIT                   </v>
          </cell>
        </row>
        <row r="4342">
          <cell r="A4342" t="str">
            <v>VV0255</v>
          </cell>
          <cell r="B4342" t="str">
            <v xml:space="preserve">OPA </v>
          </cell>
          <cell r="C4342" t="str">
            <v xml:space="preserve"> 02</v>
          </cell>
          <cell r="D4342" t="str">
            <v>000</v>
          </cell>
          <cell r="E4342" t="str">
            <v xml:space="preserve">TACTICAL DECEPTION (TAC-D)                        </v>
          </cell>
        </row>
        <row r="4343">
          <cell r="A4343" t="str">
            <v>W00800</v>
          </cell>
          <cell r="B4343" t="str">
            <v xml:space="preserve">OPA </v>
          </cell>
          <cell r="C4343" t="str">
            <v xml:space="preserve"> 02</v>
          </cell>
          <cell r="D4343" t="str">
            <v>000</v>
          </cell>
          <cell r="E4343" t="str">
            <v xml:space="preserve">GCSS-A Increment 1                                </v>
          </cell>
        </row>
        <row r="4344">
          <cell r="A4344" t="str">
            <v>W01000</v>
          </cell>
          <cell r="B4344" t="str">
            <v xml:space="preserve">OPA </v>
          </cell>
          <cell r="C4344" t="str">
            <v xml:space="preserve"> 02</v>
          </cell>
          <cell r="D4344" t="str">
            <v>000</v>
          </cell>
          <cell r="E4344" t="str">
            <v xml:space="preserve">CASE TRANSIT REMOTE                               </v>
          </cell>
        </row>
        <row r="4345">
          <cell r="A4345" t="str">
            <v>W01103</v>
          </cell>
          <cell r="B4345" t="str">
            <v xml:space="preserve">OPA </v>
          </cell>
          <cell r="C4345" t="str">
            <v xml:space="preserve"> 03</v>
          </cell>
          <cell r="D4345" t="str">
            <v>000</v>
          </cell>
          <cell r="E4345" t="str">
            <v xml:space="preserve">Protective Systems                                </v>
          </cell>
        </row>
        <row r="4346">
          <cell r="A4346" t="str">
            <v>W02334</v>
          </cell>
          <cell r="B4346" t="str">
            <v xml:space="preserve">OPA </v>
          </cell>
          <cell r="C4346" t="str">
            <v xml:space="preserve"> 03</v>
          </cell>
          <cell r="D4346" t="str">
            <v>000</v>
          </cell>
          <cell r="E4346" t="str">
            <v xml:space="preserve">Radiation Monitoring Systems                      </v>
          </cell>
        </row>
        <row r="4347">
          <cell r="A4347" t="str">
            <v>W05500</v>
          </cell>
          <cell r="B4347" t="str">
            <v xml:space="preserve">OPA </v>
          </cell>
          <cell r="C4347" t="str">
            <v xml:space="preserve"> 02</v>
          </cell>
          <cell r="D4347" t="str">
            <v>000</v>
          </cell>
          <cell r="E4347" t="str">
            <v xml:space="preserve">SYSTEM PASSIVE WIDE AREA ALERTING (PWAAS)         </v>
          </cell>
        </row>
        <row r="4348">
          <cell r="A4348" t="str">
            <v>W05501</v>
          </cell>
          <cell r="B4348" t="str">
            <v xml:space="preserve">OPA </v>
          </cell>
          <cell r="C4348" t="str">
            <v xml:space="preserve"> 03</v>
          </cell>
          <cell r="D4348" t="str">
            <v>000</v>
          </cell>
          <cell r="E4348" t="str">
            <v xml:space="preserve">ENEMY UAS                                         </v>
          </cell>
        </row>
        <row r="4349">
          <cell r="A4349" t="str">
            <v>W05700</v>
          </cell>
          <cell r="B4349" t="str">
            <v xml:space="preserve">OPA </v>
          </cell>
          <cell r="C4349" t="str">
            <v xml:space="preserve"> 02</v>
          </cell>
          <cell r="D4349" t="str">
            <v>000</v>
          </cell>
          <cell r="E4349" t="str">
            <v xml:space="preserve">SYSTEM MULTICHANNEL OBJECTIVE (MCOS)              </v>
          </cell>
        </row>
        <row r="4350">
          <cell r="A4350" t="str">
            <v>W06400</v>
          </cell>
          <cell r="B4350" t="str">
            <v xml:space="preserve">OPA </v>
          </cell>
          <cell r="C4350" t="str">
            <v xml:space="preserve"> 02</v>
          </cell>
          <cell r="D4350" t="str">
            <v>000</v>
          </cell>
          <cell r="E4350" t="str">
            <v xml:space="preserve">CMCS C-10377/GTC                                  </v>
          </cell>
        </row>
        <row r="4351">
          <cell r="A4351" t="str">
            <v>W09801</v>
          </cell>
          <cell r="B4351" t="str">
            <v xml:space="preserve">OPA </v>
          </cell>
          <cell r="C4351" t="str">
            <v xml:space="preserve"> 03</v>
          </cell>
          <cell r="D4351" t="str">
            <v>000</v>
          </cell>
          <cell r="E4351" t="str">
            <v xml:space="preserve">ENGINEER SAFETY AND SPECIAL UNIT SUPPORT          </v>
          </cell>
        </row>
        <row r="4352">
          <cell r="A4352" t="str">
            <v>W10001</v>
          </cell>
          <cell r="B4352" t="str">
            <v xml:space="preserve">OPA </v>
          </cell>
          <cell r="C4352" t="str">
            <v xml:space="preserve"> 02</v>
          </cell>
          <cell r="D4352" t="str">
            <v>000</v>
          </cell>
          <cell r="E4352" t="str">
            <v xml:space="preserve">COMPUTER SYSTEM , DIGITIAL AN/GYK-50              </v>
          </cell>
        </row>
        <row r="4353">
          <cell r="A4353" t="str">
            <v>W10801</v>
          </cell>
          <cell r="B4353" t="str">
            <v xml:space="preserve">OPA </v>
          </cell>
          <cell r="C4353" t="str">
            <v xml:space="preserve"> 02</v>
          </cell>
          <cell r="D4353" t="str">
            <v>000</v>
          </cell>
          <cell r="E4353" t="str">
            <v xml:space="preserve">Single Army Logistics Enterprise (SALE)           </v>
          </cell>
        </row>
        <row r="4354">
          <cell r="A4354" t="str">
            <v>W10802</v>
          </cell>
          <cell r="B4354" t="str">
            <v xml:space="preserve">OPA </v>
          </cell>
          <cell r="C4354" t="str">
            <v xml:space="preserve"> 02</v>
          </cell>
          <cell r="D4354" t="str">
            <v>000</v>
          </cell>
          <cell r="E4354" t="str">
            <v xml:space="preserve">GCSS-A (F/T)                                      </v>
          </cell>
        </row>
        <row r="4355">
          <cell r="A4355" t="str">
            <v>W10900</v>
          </cell>
          <cell r="B4355" t="str">
            <v xml:space="preserve">OPA </v>
          </cell>
          <cell r="C4355" t="str">
            <v xml:space="preserve"> 02</v>
          </cell>
          <cell r="D4355" t="str">
            <v>000</v>
          </cell>
          <cell r="E4355" t="str">
            <v xml:space="preserve">SINCGARS VARIABLE GENERATOR                       </v>
          </cell>
        </row>
        <row r="4356">
          <cell r="A4356" t="str">
            <v>W11001</v>
          </cell>
          <cell r="B4356" t="str">
            <v xml:space="preserve">OPA </v>
          </cell>
          <cell r="C4356" t="str">
            <v xml:space="preserve"> 02</v>
          </cell>
          <cell r="D4356" t="str">
            <v>000</v>
          </cell>
          <cell r="E4356" t="str">
            <v xml:space="preserve">AESIP Increment 1                                 </v>
          </cell>
        </row>
        <row r="4357">
          <cell r="A4357" t="str">
            <v>W11002</v>
          </cell>
          <cell r="B4357" t="str">
            <v xml:space="preserve">OPA </v>
          </cell>
          <cell r="C4357" t="str">
            <v xml:space="preserve"> 02</v>
          </cell>
          <cell r="D4357" t="str">
            <v>000</v>
          </cell>
          <cell r="E4357" t="str">
            <v xml:space="preserve">STANDARD ARMY MAINTENANCE SYSTEM (SAMS)           </v>
          </cell>
        </row>
        <row r="4358">
          <cell r="A4358" t="str">
            <v>W11003</v>
          </cell>
          <cell r="B4358" t="str">
            <v xml:space="preserve">OPA </v>
          </cell>
          <cell r="C4358" t="str">
            <v xml:space="preserve"> 02</v>
          </cell>
          <cell r="D4358" t="str">
            <v>000</v>
          </cell>
          <cell r="E4358" t="str">
            <v xml:space="preserve">STANDARD ARMY RETAIL SUPPLY SYSTEM (SARSS)        </v>
          </cell>
        </row>
        <row r="4359">
          <cell r="A4359" t="str">
            <v>W11004</v>
          </cell>
          <cell r="B4359" t="str">
            <v xml:space="preserve">OPA </v>
          </cell>
          <cell r="C4359" t="str">
            <v xml:space="preserve"> 02</v>
          </cell>
          <cell r="D4359" t="str">
            <v>000</v>
          </cell>
          <cell r="E4359" t="str">
            <v xml:space="preserve">STANDARD ARMY AMMUNITION SYSTEM (SAAS)            </v>
          </cell>
        </row>
        <row r="4360">
          <cell r="A4360" t="str">
            <v>W11005</v>
          </cell>
          <cell r="B4360" t="str">
            <v xml:space="preserve">OPA </v>
          </cell>
          <cell r="C4360" t="str">
            <v xml:space="preserve"> 02</v>
          </cell>
          <cell r="D4360" t="str">
            <v>000</v>
          </cell>
          <cell r="E4360" t="str">
            <v xml:space="preserve">UNIT LEVEL LOGISTICS SYSTEMS (ULLS)               </v>
          </cell>
        </row>
        <row r="4361">
          <cell r="A4361" t="str">
            <v>W11006</v>
          </cell>
          <cell r="B4361" t="str">
            <v xml:space="preserve">OPA </v>
          </cell>
          <cell r="C4361" t="str">
            <v xml:space="preserve"> 02</v>
          </cell>
          <cell r="D4361" t="str">
            <v>000</v>
          </cell>
          <cell r="E4361" t="str">
            <v xml:space="preserve">PROPERTY BOOK USER SYSTEM ENHANCED (PBUSE)        </v>
          </cell>
        </row>
        <row r="4362">
          <cell r="A4362" t="str">
            <v>W11007</v>
          </cell>
          <cell r="B4362" t="str">
            <v xml:space="preserve">OPA </v>
          </cell>
          <cell r="C4362" t="str">
            <v xml:space="preserve"> 02</v>
          </cell>
          <cell r="D4362" t="str">
            <v>000</v>
          </cell>
          <cell r="E4362" t="str">
            <v xml:space="preserve">CSS INFO SYS - OTHER                              </v>
          </cell>
        </row>
        <row r="4363">
          <cell r="A4363" t="str">
            <v>W11008</v>
          </cell>
          <cell r="B4363" t="str">
            <v xml:space="preserve">OPA </v>
          </cell>
          <cell r="C4363" t="str">
            <v xml:space="preserve"> 02</v>
          </cell>
          <cell r="D4363" t="str">
            <v>000</v>
          </cell>
          <cell r="E4363" t="str">
            <v xml:space="preserve">INSTALLATION FIXED BASE (IFB)                     </v>
          </cell>
        </row>
        <row r="4364">
          <cell r="A4364" t="str">
            <v>W11009</v>
          </cell>
          <cell r="B4364" t="str">
            <v xml:space="preserve">OPA </v>
          </cell>
          <cell r="C4364" t="str">
            <v xml:space="preserve"> 02</v>
          </cell>
          <cell r="D4364" t="str">
            <v>000</v>
          </cell>
          <cell r="E4364" t="str">
            <v xml:space="preserve">FINANCIAL MANAGMENT TACTICAL PLATFORM (FMTP)      </v>
          </cell>
        </row>
        <row r="4365">
          <cell r="A4365" t="str">
            <v>W11010</v>
          </cell>
          <cell r="B4365" t="str">
            <v xml:space="preserve">OPA </v>
          </cell>
          <cell r="C4365" t="str">
            <v xml:space="preserve"> 02</v>
          </cell>
          <cell r="D4365" t="str">
            <v>000</v>
          </cell>
          <cell r="E4365" t="str">
            <v xml:space="preserve">AESIP Increment 2                                 </v>
          </cell>
        </row>
        <row r="4366">
          <cell r="A4366" t="str">
            <v>W11011</v>
          </cell>
          <cell r="B4366" t="str">
            <v xml:space="preserve">OPA </v>
          </cell>
          <cell r="C4366" t="str">
            <v xml:space="preserve"> 02</v>
          </cell>
          <cell r="D4366" t="str">
            <v>000</v>
          </cell>
          <cell r="E4366" t="str">
            <v xml:space="preserve">GCSS-Army Increment 2                             </v>
          </cell>
        </row>
        <row r="4367">
          <cell r="A4367" t="str">
            <v>W11245</v>
          </cell>
          <cell r="B4367" t="str">
            <v xml:space="preserve">OPA </v>
          </cell>
          <cell r="C4367" t="str">
            <v xml:space="preserve"> 03</v>
          </cell>
          <cell r="D4367" t="str">
            <v>000</v>
          </cell>
          <cell r="E4367" t="str">
            <v xml:space="preserve">Radiological Detection System (RDS)               </v>
          </cell>
        </row>
        <row r="4368">
          <cell r="A4368" t="str">
            <v>W11403</v>
          </cell>
          <cell r="B4368" t="str">
            <v xml:space="preserve">OPA </v>
          </cell>
          <cell r="C4368" t="str">
            <v xml:space="preserve"> 02</v>
          </cell>
          <cell r="D4368" t="str">
            <v>000</v>
          </cell>
          <cell r="E4368" t="str">
            <v>TARGET ACQUISITION SUBSYSTEM AN/TSQ-XX1 AND AN/TSQ</v>
          </cell>
        </row>
        <row r="4369">
          <cell r="A4369" t="str">
            <v>W11900</v>
          </cell>
          <cell r="B4369" t="str">
            <v xml:space="preserve">OPA </v>
          </cell>
          <cell r="C4369" t="str">
            <v xml:space="preserve"> 02</v>
          </cell>
          <cell r="D4369" t="str">
            <v>000</v>
          </cell>
          <cell r="E4369" t="str">
            <v xml:space="preserve">SOF SMALL UNIT TRANSCEIVER                        </v>
          </cell>
        </row>
        <row r="4370">
          <cell r="A4370" t="str">
            <v>W12001</v>
          </cell>
          <cell r="B4370" t="str">
            <v xml:space="preserve">OPA </v>
          </cell>
          <cell r="C4370" t="str">
            <v xml:space="preserve"> 03</v>
          </cell>
          <cell r="D4370" t="str">
            <v>000</v>
          </cell>
          <cell r="E4370" t="str">
            <v xml:space="preserve">EOD Robotics Systems Recapitalization             </v>
          </cell>
        </row>
        <row r="4371">
          <cell r="A4371" t="str">
            <v>W12002</v>
          </cell>
          <cell r="B4371" t="str">
            <v xml:space="preserve">OPA </v>
          </cell>
          <cell r="C4371" t="str">
            <v xml:space="preserve"> 03</v>
          </cell>
          <cell r="D4371" t="str">
            <v>000</v>
          </cell>
          <cell r="E4371" t="str">
            <v xml:space="preserve">Robotics and Applique Systems                     </v>
          </cell>
        </row>
        <row r="4372">
          <cell r="A4372" t="str">
            <v>W12055</v>
          </cell>
          <cell r="B4372" t="str">
            <v xml:space="preserve">OPA </v>
          </cell>
          <cell r="C4372" t="str">
            <v xml:space="preserve"> 03</v>
          </cell>
          <cell r="D4372" t="str">
            <v>000</v>
          </cell>
          <cell r="E4372" t="str">
            <v xml:space="preserve">ROBOTICS PAYLOAD                                  </v>
          </cell>
        </row>
        <row r="4373">
          <cell r="A4373" t="str">
            <v>W18300</v>
          </cell>
          <cell r="B4373" t="str">
            <v xml:space="preserve">OPA </v>
          </cell>
          <cell r="C4373" t="str">
            <v xml:space="preserve"> 02</v>
          </cell>
          <cell r="D4373" t="str">
            <v>000</v>
          </cell>
          <cell r="E4373" t="str">
            <v xml:space="preserve">SMALL UNIT TRANSCEIVER                            </v>
          </cell>
        </row>
        <row r="4374">
          <cell r="A4374" t="str">
            <v>W22000</v>
          </cell>
          <cell r="B4374" t="str">
            <v xml:space="preserve">OPA </v>
          </cell>
          <cell r="C4374" t="str">
            <v xml:space="preserve"> 02</v>
          </cell>
          <cell r="D4374" t="str">
            <v>000</v>
          </cell>
          <cell r="E4374" t="str">
            <v xml:space="preserve">ASAS - IDMT/DTC, AN/PSC-2 (MIP)                   </v>
          </cell>
        </row>
        <row r="4375">
          <cell r="A4375" t="str">
            <v>W24200</v>
          </cell>
          <cell r="B4375" t="str">
            <v xml:space="preserve">OPA </v>
          </cell>
          <cell r="C4375" t="str">
            <v xml:space="preserve"> 02</v>
          </cell>
          <cell r="D4375" t="str">
            <v>000</v>
          </cell>
          <cell r="E4375" t="str">
            <v xml:space="preserve">CASE TRANSIT PRINTER                              </v>
          </cell>
        </row>
        <row r="4376">
          <cell r="A4376" t="str">
            <v>W24300</v>
          </cell>
          <cell r="B4376" t="str">
            <v xml:space="preserve">OPA </v>
          </cell>
          <cell r="C4376" t="str">
            <v xml:space="preserve"> 02</v>
          </cell>
          <cell r="D4376" t="str">
            <v>000</v>
          </cell>
          <cell r="E4376" t="str">
            <v xml:space="preserve">CASE TRANSIT MONITOR                              </v>
          </cell>
        </row>
        <row r="4377">
          <cell r="A4377" t="str">
            <v>W24400</v>
          </cell>
          <cell r="B4377" t="str">
            <v xml:space="preserve">OPA </v>
          </cell>
          <cell r="C4377" t="str">
            <v xml:space="preserve"> 02</v>
          </cell>
          <cell r="D4377" t="str">
            <v>000</v>
          </cell>
          <cell r="E4377" t="str">
            <v xml:space="preserve">CASE TRANSIT LOGIC                                </v>
          </cell>
        </row>
        <row r="4378">
          <cell r="A4378" t="str">
            <v>W30001</v>
          </cell>
          <cell r="B4378" t="str">
            <v xml:space="preserve">OPA </v>
          </cell>
          <cell r="C4378" t="str">
            <v xml:space="preserve"> 02</v>
          </cell>
          <cell r="D4378" t="str">
            <v>000</v>
          </cell>
          <cell r="E4378" t="str">
            <v xml:space="preserve">Global Combat Support System-Army (GCSS-A)        </v>
          </cell>
        </row>
        <row r="4379">
          <cell r="A4379" t="str">
            <v>W34300</v>
          </cell>
          <cell r="B4379" t="str">
            <v xml:space="preserve">OPA </v>
          </cell>
          <cell r="C4379" t="str">
            <v xml:space="preserve"> 02</v>
          </cell>
          <cell r="D4379" t="str">
            <v>000</v>
          </cell>
          <cell r="E4379" t="str">
            <v xml:space="preserve">SPEC OPNS RADIO FREQUENCY MGMT SYSTEM             </v>
          </cell>
        </row>
        <row r="4380">
          <cell r="A4380" t="str">
            <v>W34600</v>
          </cell>
          <cell r="B4380" t="str">
            <v xml:space="preserve">OPA </v>
          </cell>
          <cell r="C4380" t="str">
            <v xml:space="preserve"> 02</v>
          </cell>
          <cell r="D4380" t="str">
            <v>000</v>
          </cell>
          <cell r="E4380" t="str">
            <v xml:space="preserve">Battle Command Sustainment Support System         </v>
          </cell>
        </row>
        <row r="4381">
          <cell r="A4381" t="str">
            <v>W39500</v>
          </cell>
          <cell r="B4381" t="str">
            <v xml:space="preserve">OPA </v>
          </cell>
          <cell r="C4381" t="str">
            <v xml:space="preserve"> 02</v>
          </cell>
          <cell r="D4381" t="str">
            <v>000</v>
          </cell>
          <cell r="E4381" t="str">
            <v xml:space="preserve">ELECTRONIC FILMLESS CAMERA SYSTEM                 </v>
          </cell>
        </row>
        <row r="4382">
          <cell r="A4382" t="str">
            <v>W39600</v>
          </cell>
          <cell r="B4382" t="str">
            <v xml:space="preserve">OPA </v>
          </cell>
          <cell r="C4382" t="str">
            <v xml:space="preserve"> 02</v>
          </cell>
          <cell r="D4382" t="str">
            <v>000</v>
          </cell>
          <cell r="E4382" t="str">
            <v xml:space="preserve">SPECIAL OPERATIONS RADIO ANTENNA KIT              </v>
          </cell>
        </row>
        <row r="4383">
          <cell r="A4383" t="str">
            <v>W39700</v>
          </cell>
          <cell r="B4383" t="str">
            <v xml:space="preserve">OPA </v>
          </cell>
          <cell r="C4383" t="str">
            <v xml:space="preserve"> 02</v>
          </cell>
          <cell r="D4383" t="str">
            <v>000</v>
          </cell>
          <cell r="E4383" t="str">
            <v xml:space="preserve">SPEC OPERATIONS SMALL SECURE TRANSCEIVER          </v>
          </cell>
        </row>
        <row r="4384">
          <cell r="A4384" t="str">
            <v>W39800</v>
          </cell>
          <cell r="B4384" t="str">
            <v xml:space="preserve">OPA </v>
          </cell>
          <cell r="C4384" t="str">
            <v xml:space="preserve"> 02</v>
          </cell>
          <cell r="D4384" t="str">
            <v>000</v>
          </cell>
          <cell r="E4384" t="str">
            <v xml:space="preserve">COMM IDENTIFICATION POSITIONING PERSONNEL         </v>
          </cell>
        </row>
        <row r="4385">
          <cell r="A4385" t="str">
            <v>W39900</v>
          </cell>
          <cell r="B4385" t="str">
            <v xml:space="preserve">OPA </v>
          </cell>
          <cell r="C4385" t="str">
            <v xml:space="preserve"> 02</v>
          </cell>
          <cell r="D4385" t="str">
            <v>365</v>
          </cell>
          <cell r="E4385" t="str">
            <v xml:space="preserve">SPECIAL OPERATIONS IMPROVED CRYPTO SYSTEM         </v>
          </cell>
        </row>
        <row r="4386">
          <cell r="A4386" t="str">
            <v>W40000</v>
          </cell>
          <cell r="B4386" t="str">
            <v xml:space="preserve">OPA </v>
          </cell>
          <cell r="C4386" t="str">
            <v xml:space="preserve"> 02</v>
          </cell>
          <cell r="D4386" t="str">
            <v>000</v>
          </cell>
          <cell r="E4386" t="str">
            <v xml:space="preserve">ACCOUSTIC DETECTION SYSTEM                        </v>
          </cell>
        </row>
        <row r="4387">
          <cell r="A4387" t="str">
            <v>W40200</v>
          </cell>
          <cell r="B4387" t="str">
            <v xml:space="preserve">OPA </v>
          </cell>
          <cell r="C4387" t="str">
            <v xml:space="preserve"> 02</v>
          </cell>
          <cell r="D4387" t="str">
            <v>000</v>
          </cell>
          <cell r="E4387" t="str">
            <v xml:space="preserve">SOF - MOBIL PSYCHOLOGICAL OPNS TRANSMITTER        </v>
          </cell>
        </row>
        <row r="4388">
          <cell r="A4388" t="str">
            <v>W40700</v>
          </cell>
          <cell r="B4388" t="str">
            <v xml:space="preserve">OPA </v>
          </cell>
          <cell r="C4388" t="str">
            <v xml:space="preserve"> 02</v>
          </cell>
          <cell r="D4388" t="str">
            <v>000</v>
          </cell>
          <cell r="E4388" t="str">
            <v xml:space="preserve">BATTLEFIELD COORDINATION ELEMENT                  </v>
          </cell>
        </row>
        <row r="4389">
          <cell r="A4389" t="str">
            <v>W42500</v>
          </cell>
          <cell r="B4389" t="str">
            <v xml:space="preserve">OPA </v>
          </cell>
          <cell r="C4389" t="str">
            <v xml:space="preserve"> 02</v>
          </cell>
          <cell r="D4389" t="str">
            <v>000</v>
          </cell>
          <cell r="E4389" t="str">
            <v xml:space="preserve">FOLLOW ON MANEUVER CNTRL SYS                      </v>
          </cell>
        </row>
        <row r="4390">
          <cell r="A4390" t="str">
            <v>W42600</v>
          </cell>
          <cell r="B4390" t="str">
            <v xml:space="preserve">OPA </v>
          </cell>
          <cell r="C4390" t="str">
            <v xml:space="preserve"> 02</v>
          </cell>
          <cell r="D4390" t="str">
            <v>000</v>
          </cell>
          <cell r="E4390" t="str">
            <v xml:space="preserve">COMMUNICATIONS JAMMER, U/A PLATFORM (             </v>
          </cell>
        </row>
        <row r="4391">
          <cell r="A4391" t="str">
            <v>W42700</v>
          </cell>
          <cell r="B4391" t="str">
            <v xml:space="preserve">OPA </v>
          </cell>
          <cell r="C4391" t="str">
            <v xml:space="preserve"> 02</v>
          </cell>
          <cell r="D4391" t="str">
            <v>000</v>
          </cell>
          <cell r="E4391" t="str">
            <v xml:space="preserve">TACTICAL SATELLITE ECM                            </v>
          </cell>
        </row>
        <row r="4392">
          <cell r="A4392" t="str">
            <v>W43000</v>
          </cell>
          <cell r="B4392" t="str">
            <v xml:space="preserve">OPA </v>
          </cell>
          <cell r="C4392" t="str">
            <v xml:space="preserve"> 02</v>
          </cell>
          <cell r="D4392" t="str">
            <v>000</v>
          </cell>
          <cell r="E4392" t="str">
            <v xml:space="preserve">SINGLE CHANNEL UHF DAMA                           </v>
          </cell>
        </row>
        <row r="4393">
          <cell r="A4393" t="str">
            <v>W43100</v>
          </cell>
          <cell r="B4393" t="str">
            <v xml:space="preserve">OPA </v>
          </cell>
          <cell r="C4393" t="str">
            <v xml:space="preserve"> 02</v>
          </cell>
          <cell r="D4393" t="str">
            <v>000</v>
          </cell>
          <cell r="E4393" t="str">
            <v xml:space="preserve">FOLLOW ON TO SINCGARS                             </v>
          </cell>
        </row>
        <row r="4394">
          <cell r="A4394" t="str">
            <v>W43254</v>
          </cell>
          <cell r="B4394" t="str">
            <v xml:space="preserve">OPA </v>
          </cell>
          <cell r="C4394" t="str">
            <v xml:space="preserve"> 03</v>
          </cell>
          <cell r="D4394" t="str">
            <v>000</v>
          </cell>
          <cell r="E4394" t="str">
            <v xml:space="preserve">Joint Personal Dosimeter-Squad (JPD-SQD)          </v>
          </cell>
        </row>
        <row r="4395">
          <cell r="A4395" t="str">
            <v>W43300</v>
          </cell>
          <cell r="B4395" t="str">
            <v xml:space="preserve">OPA </v>
          </cell>
          <cell r="C4395" t="str">
            <v xml:space="preserve"> 02</v>
          </cell>
          <cell r="D4395" t="str">
            <v>000</v>
          </cell>
          <cell r="E4395" t="str">
            <v xml:space="preserve">NUCLEAR SECURITY VISUAL ASSESSMENT                </v>
          </cell>
        </row>
        <row r="4396">
          <cell r="A4396" t="str">
            <v>W43400</v>
          </cell>
          <cell r="B4396" t="str">
            <v xml:space="preserve">OPA </v>
          </cell>
          <cell r="C4396" t="str">
            <v xml:space="preserve"> 02</v>
          </cell>
          <cell r="D4396" t="str">
            <v>000</v>
          </cell>
          <cell r="E4396" t="str">
            <v xml:space="preserve">SPECIAL OPERATIONS OPERATIONAL SECURITY KIT       </v>
          </cell>
        </row>
        <row r="4397">
          <cell r="A4397" t="str">
            <v>W43487</v>
          </cell>
          <cell r="B4397" t="str">
            <v xml:space="preserve">OPA </v>
          </cell>
          <cell r="C4397" t="str">
            <v xml:space="preserve"> 03</v>
          </cell>
          <cell r="D4397" t="str">
            <v>000</v>
          </cell>
          <cell r="E4397" t="str">
            <v xml:space="preserve">Joint Personal Dosimeter-Individual (JPD-I)       </v>
          </cell>
        </row>
        <row r="4398">
          <cell r="A4398" t="str">
            <v>W43600</v>
          </cell>
          <cell r="B4398" t="str">
            <v xml:space="preserve">OPA </v>
          </cell>
          <cell r="C4398" t="str">
            <v xml:space="preserve"> 02</v>
          </cell>
          <cell r="D4398" t="str">
            <v>000</v>
          </cell>
          <cell r="E4398" t="str">
            <v xml:space="preserve">LT WT SECURITY FORCES COMMUNICATIONS SCANER       </v>
          </cell>
        </row>
        <row r="4399">
          <cell r="A4399" t="str">
            <v>W43700</v>
          </cell>
          <cell r="B4399" t="str">
            <v xml:space="preserve">OPA </v>
          </cell>
          <cell r="C4399" t="str">
            <v xml:space="preserve"> 02</v>
          </cell>
          <cell r="D4399" t="str">
            <v>000</v>
          </cell>
          <cell r="E4399" t="str">
            <v xml:space="preserve">SPECIAL OPERATIONS POWER SOURCES                  </v>
          </cell>
        </row>
        <row r="4400">
          <cell r="A4400" t="str">
            <v>W43800</v>
          </cell>
          <cell r="B4400" t="str">
            <v xml:space="preserve">OPA </v>
          </cell>
          <cell r="C4400" t="str">
            <v xml:space="preserve"> 02</v>
          </cell>
          <cell r="D4400" t="str">
            <v>000</v>
          </cell>
          <cell r="E4400" t="str">
            <v xml:space="preserve">ELECTRO OPTICS TRANSLATOR                         </v>
          </cell>
        </row>
        <row r="4401">
          <cell r="A4401" t="str">
            <v>W43900</v>
          </cell>
          <cell r="B4401" t="str">
            <v xml:space="preserve">OPA </v>
          </cell>
          <cell r="C4401" t="str">
            <v xml:space="preserve"> 02</v>
          </cell>
          <cell r="D4401" t="str">
            <v>000</v>
          </cell>
          <cell r="E4401" t="str">
            <v xml:space="preserve">PSYOP AUDIO DISSEMINATION SYSTEM                  </v>
          </cell>
        </row>
        <row r="4402">
          <cell r="A4402" t="str">
            <v>W44000</v>
          </cell>
          <cell r="B4402" t="str">
            <v xml:space="preserve">OPA </v>
          </cell>
          <cell r="C4402" t="str">
            <v xml:space="preserve"> 02</v>
          </cell>
          <cell r="D4402" t="str">
            <v>000</v>
          </cell>
          <cell r="E4402" t="str">
            <v xml:space="preserve">PSYOP ANALYST TERMINAL                            </v>
          </cell>
        </row>
        <row r="4403">
          <cell r="A4403" t="str">
            <v>W44100</v>
          </cell>
          <cell r="B4403" t="str">
            <v xml:space="preserve">OPA </v>
          </cell>
          <cell r="C4403" t="str">
            <v xml:space="preserve"> 02</v>
          </cell>
          <cell r="D4403" t="str">
            <v>000</v>
          </cell>
          <cell r="E4403" t="str">
            <v xml:space="preserve">PSYOP AIRMOBILE DISSEMINATION SYSTEM              </v>
          </cell>
        </row>
        <row r="4404">
          <cell r="A4404" t="str">
            <v>W44200</v>
          </cell>
          <cell r="B4404" t="str">
            <v xml:space="preserve">OPA </v>
          </cell>
          <cell r="C4404" t="str">
            <v xml:space="preserve"> 02</v>
          </cell>
          <cell r="D4404" t="str">
            <v>000</v>
          </cell>
          <cell r="E4404" t="str">
            <v xml:space="preserve">PSYOP AUTOMATED DATA SYSTEM                       </v>
          </cell>
        </row>
        <row r="4405">
          <cell r="A4405" t="str">
            <v>W44300</v>
          </cell>
          <cell r="B4405" t="str">
            <v xml:space="preserve">OPA </v>
          </cell>
          <cell r="C4405" t="str">
            <v xml:space="preserve"> 02</v>
          </cell>
          <cell r="D4405" t="str">
            <v>000</v>
          </cell>
          <cell r="E4405" t="str">
            <v xml:space="preserve">PSYOP UNMANNED AERIAL VEHICLE                     </v>
          </cell>
        </row>
        <row r="4406">
          <cell r="A4406" t="str">
            <v>W44400</v>
          </cell>
          <cell r="B4406" t="str">
            <v xml:space="preserve">OPA </v>
          </cell>
          <cell r="C4406" t="str">
            <v xml:space="preserve"> 02</v>
          </cell>
          <cell r="D4406" t="str">
            <v>000</v>
          </cell>
          <cell r="E4406" t="str">
            <v xml:space="preserve">PSYOP VOICEDUPLICATOR AND TRANSLATOR              </v>
          </cell>
        </row>
        <row r="4407">
          <cell r="A4407" t="str">
            <v>W44500</v>
          </cell>
          <cell r="B4407" t="str">
            <v xml:space="preserve">OPA </v>
          </cell>
          <cell r="C4407" t="str">
            <v xml:space="preserve"> 02</v>
          </cell>
          <cell r="D4407" t="str">
            <v>000</v>
          </cell>
          <cell r="E4407" t="str">
            <v xml:space="preserve">PSYOP HOLOGRAM                                    </v>
          </cell>
        </row>
        <row r="4408">
          <cell r="A4408" t="str">
            <v>W44600</v>
          </cell>
          <cell r="B4408" t="str">
            <v xml:space="preserve">OPA </v>
          </cell>
          <cell r="C4408" t="str">
            <v xml:space="preserve"> 02</v>
          </cell>
          <cell r="D4408" t="str">
            <v>000</v>
          </cell>
          <cell r="E4408" t="str">
            <v xml:space="preserve">PSYOP DECISION MAKING SYS (ARTIFICIAL INTEL       </v>
          </cell>
        </row>
        <row r="4409">
          <cell r="A4409" t="str">
            <v>W44700</v>
          </cell>
          <cell r="B4409" t="str">
            <v xml:space="preserve">OPA </v>
          </cell>
          <cell r="C4409" t="str">
            <v xml:space="preserve"> 02</v>
          </cell>
          <cell r="D4409" t="str">
            <v>000</v>
          </cell>
          <cell r="E4409" t="str">
            <v xml:space="preserve">QUICK ERECT ANTENNA                               </v>
          </cell>
        </row>
        <row r="4410">
          <cell r="A4410" t="str">
            <v>W44800</v>
          </cell>
          <cell r="B4410" t="str">
            <v xml:space="preserve">OPA </v>
          </cell>
          <cell r="C4410" t="str">
            <v xml:space="preserve"> 02</v>
          </cell>
          <cell r="D4410" t="str">
            <v>000</v>
          </cell>
          <cell r="E4410" t="str">
            <v xml:space="preserve">SOF LASER DESIGNATOR                              </v>
          </cell>
        </row>
        <row r="4411">
          <cell r="A4411" t="str">
            <v>W44900</v>
          </cell>
          <cell r="B4411" t="str">
            <v xml:space="preserve">OPA </v>
          </cell>
          <cell r="C4411" t="str">
            <v xml:space="preserve"> 02</v>
          </cell>
          <cell r="D4411" t="str">
            <v>000</v>
          </cell>
          <cell r="E4411" t="str">
            <v xml:space="preserve">SOF - SECURE UNDERWATER INTRA-TEAM TRANS          </v>
          </cell>
        </row>
        <row r="4412">
          <cell r="A4412" t="str">
            <v>W51113</v>
          </cell>
          <cell r="B4412" t="str">
            <v xml:space="preserve">OPA </v>
          </cell>
          <cell r="C4412" t="str">
            <v xml:space="preserve"> 03</v>
          </cell>
          <cell r="D4412" t="str">
            <v>000</v>
          </cell>
          <cell r="E4412" t="str">
            <v xml:space="preserve">Radiological Detection System                     </v>
          </cell>
        </row>
        <row r="4413">
          <cell r="A4413" t="str">
            <v>W56532</v>
          </cell>
          <cell r="B4413" t="str">
            <v xml:space="preserve">OPA </v>
          </cell>
          <cell r="C4413" t="str">
            <v xml:space="preserve"> 03</v>
          </cell>
          <cell r="D4413" t="str">
            <v>000</v>
          </cell>
          <cell r="E4413" t="str">
            <v xml:space="preserve">Man-Portable Radiological Detection System (MRDS) </v>
          </cell>
        </row>
        <row r="4414">
          <cell r="A4414" t="str">
            <v>W59631</v>
          </cell>
          <cell r="B4414" t="str">
            <v xml:space="preserve">OPA </v>
          </cell>
          <cell r="C4414" t="str">
            <v xml:space="preserve"> 03</v>
          </cell>
          <cell r="D4414" t="str">
            <v>000</v>
          </cell>
          <cell r="E4414" t="str">
            <v xml:space="preserve">SQUAD PORTABLE ENTRY CONTOL KIT (SPECK)           </v>
          </cell>
        </row>
        <row r="4415">
          <cell r="A4415" t="str">
            <v>W60001</v>
          </cell>
          <cell r="B4415" t="str">
            <v xml:space="preserve">OPA </v>
          </cell>
          <cell r="C4415" t="str">
            <v xml:space="preserve"> 02</v>
          </cell>
          <cell r="D4415" t="str">
            <v>365</v>
          </cell>
          <cell r="E4415" t="str">
            <v xml:space="preserve">AIR VIGILANCE (AV)                                </v>
          </cell>
        </row>
        <row r="4416">
          <cell r="A4416" t="str">
            <v>W60002</v>
          </cell>
          <cell r="B4416" t="str">
            <v xml:space="preserve">OPA </v>
          </cell>
          <cell r="C4416" t="str">
            <v xml:space="preserve"> 02</v>
          </cell>
          <cell r="D4416" t="str">
            <v>000</v>
          </cell>
          <cell r="E4416" t="str">
            <v xml:space="preserve">Logistics Automation                              </v>
          </cell>
        </row>
        <row r="4417">
          <cell r="A4417" t="str">
            <v>W61113</v>
          </cell>
          <cell r="B4417" t="str">
            <v xml:space="preserve">OPA </v>
          </cell>
          <cell r="C4417" t="str">
            <v xml:space="preserve"> 03</v>
          </cell>
          <cell r="D4417" t="str">
            <v>000</v>
          </cell>
          <cell r="E4417" t="str">
            <v xml:space="preserve">SQUAD PORTABLE ENTRY CONTROL KIT (SPECK)          </v>
          </cell>
        </row>
        <row r="4418">
          <cell r="A4418" t="str">
            <v>W61801</v>
          </cell>
          <cell r="B4418" t="str">
            <v xml:space="preserve">OPA </v>
          </cell>
          <cell r="C4418" t="str">
            <v xml:space="preserve"> 02</v>
          </cell>
          <cell r="D4418" t="str">
            <v>350</v>
          </cell>
          <cell r="E4418" t="str">
            <v xml:space="preserve">FAMILY OF FBCB2                                   </v>
          </cell>
        </row>
        <row r="4419">
          <cell r="A4419" t="str">
            <v>W61900</v>
          </cell>
          <cell r="B4419" t="str">
            <v xml:space="preserve">OPA </v>
          </cell>
          <cell r="C4419" t="str">
            <v xml:space="preserve"> 02</v>
          </cell>
          <cell r="D4419" t="str">
            <v>000</v>
          </cell>
          <cell r="E4419" t="str">
            <v xml:space="preserve">Force XXI Battle Cmd Brigade &amp; Below (FBCB2)      </v>
          </cell>
        </row>
        <row r="4420">
          <cell r="A4420" t="str">
            <v>W61990</v>
          </cell>
          <cell r="B4420" t="str">
            <v xml:space="preserve">OPA </v>
          </cell>
          <cell r="C4420" t="str">
            <v xml:space="preserve"> 02</v>
          </cell>
          <cell r="D4420" t="str">
            <v>000</v>
          </cell>
          <cell r="E4420" t="str">
            <v xml:space="preserve">JOINT BATTLE COMMAND - PLATFORM (JBC-P)           </v>
          </cell>
        </row>
        <row r="4421">
          <cell r="A4421" t="str">
            <v>W63005</v>
          </cell>
          <cell r="B4421" t="str">
            <v xml:space="preserve">OPA </v>
          </cell>
          <cell r="C4421" t="str">
            <v xml:space="preserve"> 02</v>
          </cell>
          <cell r="D4421" t="str">
            <v>365</v>
          </cell>
          <cell r="E4421" t="str">
            <v xml:space="preserve">GUARDRAIL RELAY FACILITY (GRF)                    </v>
          </cell>
        </row>
        <row r="4422">
          <cell r="A4422" t="str">
            <v>W63798</v>
          </cell>
          <cell r="B4422" t="str">
            <v xml:space="preserve">OPA </v>
          </cell>
          <cell r="C4422" t="str">
            <v xml:space="preserve"> 03</v>
          </cell>
          <cell r="D4422" t="str">
            <v>000</v>
          </cell>
          <cell r="E4422" t="str">
            <v xml:space="preserve">Soldier Borne Sensor (SBS)                        </v>
          </cell>
        </row>
        <row r="4423">
          <cell r="A4423" t="str">
            <v>W63800</v>
          </cell>
          <cell r="B4423" t="str">
            <v xml:space="preserve">OPA </v>
          </cell>
          <cell r="C4423" t="str">
            <v xml:space="preserve"> 02</v>
          </cell>
          <cell r="D4423" t="str">
            <v>000</v>
          </cell>
          <cell r="E4423" t="str">
            <v xml:space="preserve">LIGHTWEIGHT LEADER COMPUTER (LLC)                 </v>
          </cell>
        </row>
        <row r="4424">
          <cell r="A4424" t="str">
            <v>W64205</v>
          </cell>
          <cell r="B4424" t="str">
            <v xml:space="preserve">OPA </v>
          </cell>
          <cell r="C4424" t="str">
            <v xml:space="preserve"> 02</v>
          </cell>
          <cell r="D4424" t="str">
            <v>365</v>
          </cell>
          <cell r="E4424" t="str">
            <v xml:space="preserve">Terminal, Satellite Communication                 </v>
          </cell>
        </row>
        <row r="4425">
          <cell r="A4425" t="str">
            <v>W76336</v>
          </cell>
          <cell r="B4425" t="str">
            <v xml:space="preserve">OPA </v>
          </cell>
          <cell r="C4425" t="str">
            <v xml:space="preserve"> 03</v>
          </cell>
          <cell r="D4425" t="str">
            <v>000</v>
          </cell>
          <cell r="E4425" t="str">
            <v xml:space="preserve">FAMILY OF POWER UTILITY KITS (FoPUK)              </v>
          </cell>
        </row>
        <row r="4426">
          <cell r="A4426" t="str">
            <v>W77200</v>
          </cell>
          <cell r="B4426" t="str">
            <v xml:space="preserve">OPA </v>
          </cell>
          <cell r="C4426" t="str">
            <v xml:space="preserve"> 02</v>
          </cell>
          <cell r="D4426" t="str">
            <v>000</v>
          </cell>
          <cell r="E4426" t="str">
            <v xml:space="preserve">PLATOON EARLY WARNING SYSTEM : AN/TRS-2(V)        </v>
          </cell>
        </row>
        <row r="4427">
          <cell r="A4427" t="str">
            <v>W97474</v>
          </cell>
          <cell r="B4427" t="str">
            <v xml:space="preserve">OPA </v>
          </cell>
          <cell r="C4427" t="str">
            <v xml:space="preserve"> 03</v>
          </cell>
          <cell r="D4427" t="str">
            <v>000</v>
          </cell>
          <cell r="E4427" t="str">
            <v xml:space="preserve">SUPV, PROPULSION, EMERG AND RECOVERY SET (SPEARS) </v>
          </cell>
        </row>
        <row r="4428">
          <cell r="A4428" t="str">
            <v>WA0800</v>
          </cell>
          <cell r="B4428" t="str">
            <v xml:space="preserve">OPA </v>
          </cell>
          <cell r="C4428" t="str">
            <v xml:space="preserve"> 02</v>
          </cell>
          <cell r="D4428" t="str">
            <v>000</v>
          </cell>
          <cell r="E4428" t="str">
            <v xml:space="preserve">TACTICAL ARMY CSS COMPUTER SYS (TACCS)            </v>
          </cell>
        </row>
        <row r="4429">
          <cell r="A4429" t="str">
            <v>WA1000</v>
          </cell>
          <cell r="B4429" t="str">
            <v xml:space="preserve">OPA </v>
          </cell>
          <cell r="C4429" t="str">
            <v xml:space="preserve"> 02</v>
          </cell>
          <cell r="D4429" t="str">
            <v>000</v>
          </cell>
          <cell r="E4429" t="str">
            <v xml:space="preserve">JOINT COMPUTR AIDED ACQ &amp; LOG SPT                 </v>
          </cell>
        </row>
        <row r="4430">
          <cell r="A4430" t="str">
            <v>WA102A</v>
          </cell>
          <cell r="B4430" t="str">
            <v xml:space="preserve">OPA </v>
          </cell>
          <cell r="C4430" t="str">
            <v xml:space="preserve"> 02</v>
          </cell>
          <cell r="D4430" t="str">
            <v>000</v>
          </cell>
          <cell r="E4430" t="str">
            <v xml:space="preserve">CVPS (STINGRRAY)                                  </v>
          </cell>
        </row>
        <row r="4431">
          <cell r="A4431" t="str">
            <v>WB529H</v>
          </cell>
          <cell r="B4431" t="str">
            <v xml:space="preserve">OPA </v>
          </cell>
          <cell r="C4431" t="str">
            <v xml:space="preserve"> 02</v>
          </cell>
          <cell r="D4431" t="str">
            <v>000</v>
          </cell>
          <cell r="E4431" t="str">
            <v xml:space="preserve">AUTO MET STA-AN/TMQ-30                            </v>
          </cell>
        </row>
        <row r="4432">
          <cell r="A4432" t="str">
            <v>WC0001</v>
          </cell>
          <cell r="B4432" t="str">
            <v xml:space="preserve">OPA </v>
          </cell>
          <cell r="C4432" t="str">
            <v xml:space="preserve"> 02</v>
          </cell>
          <cell r="D4432" t="str">
            <v>000</v>
          </cell>
          <cell r="E4432" t="str">
            <v xml:space="preserve">CONTRACT ADMINISTRATION/AUDIT-OPA                 </v>
          </cell>
        </row>
        <row r="4433">
          <cell r="A4433" t="str">
            <v>WC0002</v>
          </cell>
          <cell r="B4433" t="str">
            <v xml:space="preserve">OPA </v>
          </cell>
          <cell r="C4433" t="str">
            <v xml:space="preserve"> 02</v>
          </cell>
          <cell r="D4433" t="str">
            <v>000</v>
          </cell>
          <cell r="E4433" t="str">
            <v xml:space="preserve">UNDISTRIBUTED - OPA2                              </v>
          </cell>
        </row>
        <row r="4434">
          <cell r="A4434" t="str">
            <v>WC0005</v>
          </cell>
          <cell r="B4434" t="str">
            <v xml:space="preserve">OPA </v>
          </cell>
          <cell r="C4434" t="str">
            <v xml:space="preserve"> 02</v>
          </cell>
          <cell r="D4434" t="str">
            <v>000</v>
          </cell>
          <cell r="E4434" t="str">
            <v xml:space="preserve">CONTRACT ADMIN/AUDIT-OPA2                         </v>
          </cell>
        </row>
        <row r="4435">
          <cell r="A4435" t="str">
            <v>WC5200</v>
          </cell>
          <cell r="B4435" t="str">
            <v xml:space="preserve">OPA </v>
          </cell>
          <cell r="C4435" t="str">
            <v xml:space="preserve"> 02</v>
          </cell>
          <cell r="D4435" t="str">
            <v>000</v>
          </cell>
          <cell r="E4435" t="str">
            <v xml:space="preserve">RADIATION MONITORING SYSTEMS                      </v>
          </cell>
        </row>
        <row r="4436">
          <cell r="A4436" t="str">
            <v>WC5210</v>
          </cell>
          <cell r="B4436" t="str">
            <v xml:space="preserve">OPA </v>
          </cell>
          <cell r="C4436" t="str">
            <v xml:space="preserve"> 02</v>
          </cell>
          <cell r="D4436" t="str">
            <v>000</v>
          </cell>
          <cell r="E4436" t="str">
            <v xml:space="preserve">QUICK RESTORE MULTI COLOR PRINTER (QR             </v>
          </cell>
        </row>
        <row r="4437">
          <cell r="A4437" t="str">
            <v>WC5214</v>
          </cell>
          <cell r="B4437" t="str">
            <v xml:space="preserve">OPA </v>
          </cell>
          <cell r="C4437" t="str">
            <v xml:space="preserve"> 02</v>
          </cell>
          <cell r="D4437" t="str">
            <v>000</v>
          </cell>
          <cell r="E4437" t="str">
            <v xml:space="preserve">RADIAC - POCKET                                   </v>
          </cell>
        </row>
        <row r="4438">
          <cell r="A4438" t="str">
            <v>WC5215</v>
          </cell>
          <cell r="B4438" t="str">
            <v xml:space="preserve">OPA </v>
          </cell>
          <cell r="C4438" t="str">
            <v xml:space="preserve"> 02</v>
          </cell>
          <cell r="D4438" t="str">
            <v>000</v>
          </cell>
          <cell r="E4438" t="str">
            <v xml:space="preserve">GROUND/AIRBORNE INTEGRATED TERMINAL               </v>
          </cell>
        </row>
        <row r="4439">
          <cell r="A4439" t="str">
            <v>WC5216</v>
          </cell>
          <cell r="B4439" t="str">
            <v xml:space="preserve">OPA </v>
          </cell>
          <cell r="C4439" t="str">
            <v xml:space="preserve"> 02</v>
          </cell>
          <cell r="D4439" t="str">
            <v>000</v>
          </cell>
          <cell r="E4439" t="str">
            <v xml:space="preserve">RADIAC - ADVANCED AIRBORNE                        </v>
          </cell>
        </row>
        <row r="4440">
          <cell r="A4440" t="str">
            <v>WE2210</v>
          </cell>
          <cell r="B4440" t="str">
            <v>MSLS</v>
          </cell>
          <cell r="C4440" t="str">
            <v xml:space="preserve"> 02</v>
          </cell>
          <cell r="D4440" t="str">
            <v>000</v>
          </cell>
          <cell r="E4440" t="str">
            <v xml:space="preserve">THEATER NUC FORCE MOD                             </v>
          </cell>
        </row>
        <row r="4441">
          <cell r="A4441" t="str">
            <v>WE2230</v>
          </cell>
          <cell r="B4441" t="str">
            <v>MSLS</v>
          </cell>
          <cell r="C4441" t="str">
            <v xml:space="preserve"> 02</v>
          </cell>
          <cell r="D4441" t="str">
            <v>000</v>
          </cell>
          <cell r="E4441" t="str">
            <v xml:space="preserve">ADVANCED AT WEAPON                                </v>
          </cell>
        </row>
        <row r="4442">
          <cell r="A4442" t="str">
            <v>WE529D</v>
          </cell>
          <cell r="B4442" t="str">
            <v xml:space="preserve">OPA </v>
          </cell>
          <cell r="C4442" t="str">
            <v xml:space="preserve"> 02</v>
          </cell>
          <cell r="D4442" t="str">
            <v>000</v>
          </cell>
          <cell r="E4442" t="str">
            <v xml:space="preserve">RADIACS                                           </v>
          </cell>
        </row>
        <row r="4443">
          <cell r="A4443" t="str">
            <v>WK5053</v>
          </cell>
          <cell r="B4443" t="str">
            <v xml:space="preserve">OPA </v>
          </cell>
          <cell r="C4443" t="str">
            <v xml:space="preserve"> 02</v>
          </cell>
          <cell r="D4443" t="str">
            <v>000</v>
          </cell>
          <cell r="E4443" t="str">
            <v xml:space="preserve">FAAD GBS                                          </v>
          </cell>
        </row>
        <row r="4444">
          <cell r="A4444" t="str">
            <v>WK5054</v>
          </cell>
          <cell r="B4444" t="str">
            <v xml:space="preserve">OPA </v>
          </cell>
          <cell r="C4444" t="str">
            <v xml:space="preserve"> 02</v>
          </cell>
          <cell r="D4444" t="str">
            <v>000</v>
          </cell>
          <cell r="E4444" t="str">
            <v xml:space="preserve">FAAD IR S&amp;T                                       </v>
          </cell>
        </row>
        <row r="4445">
          <cell r="A4445" t="str">
            <v>WK5055</v>
          </cell>
          <cell r="B4445" t="str">
            <v xml:space="preserve">OPA </v>
          </cell>
          <cell r="C4445" t="str">
            <v xml:space="preserve"> 02</v>
          </cell>
          <cell r="D4445" t="str">
            <v>000</v>
          </cell>
          <cell r="E4445" t="str">
            <v xml:space="preserve">GUARDRAIL REMOTE RELAY (TIARA)                    </v>
          </cell>
        </row>
        <row r="4446">
          <cell r="A4446" t="str">
            <v>WK5057</v>
          </cell>
          <cell r="B4446" t="str">
            <v xml:space="preserve">OPA </v>
          </cell>
          <cell r="C4446" t="str">
            <v xml:space="preserve"> 02</v>
          </cell>
          <cell r="D4446" t="str">
            <v>000</v>
          </cell>
          <cell r="E4446" t="str">
            <v xml:space="preserve">Sentinel Mods                                     </v>
          </cell>
        </row>
        <row r="4447">
          <cell r="A4447" t="str">
            <v>WL529F</v>
          </cell>
          <cell r="B4447" t="str">
            <v xml:space="preserve">OPA </v>
          </cell>
          <cell r="C4447" t="str">
            <v xml:space="preserve"> 02</v>
          </cell>
          <cell r="D4447" t="str">
            <v>000</v>
          </cell>
          <cell r="E4447" t="str">
            <v xml:space="preserve">JAMMER, ANTI RADIATION DEVICE                     </v>
          </cell>
        </row>
        <row r="4448">
          <cell r="A4448" t="str">
            <v>WTCVXX</v>
          </cell>
          <cell r="B4448" t="str">
            <v>WTCV</v>
          </cell>
          <cell r="C4448" t="str">
            <v xml:space="preserve"> 01</v>
          </cell>
          <cell r="D4448" t="str">
            <v>000</v>
          </cell>
          <cell r="E4448" t="str">
            <v xml:space="preserve">WTCV AM WEDGE REIMBURSABLE                        </v>
          </cell>
        </row>
        <row r="4449">
          <cell r="A4449" t="str">
            <v>X00600</v>
          </cell>
          <cell r="B4449" t="str">
            <v xml:space="preserve">OPA </v>
          </cell>
          <cell r="C4449" t="str">
            <v xml:space="preserve"> 03</v>
          </cell>
          <cell r="D4449" t="str">
            <v>000</v>
          </cell>
          <cell r="E4449" t="str">
            <v xml:space="preserve">MINE CLEARING ROLLER                              </v>
          </cell>
        </row>
        <row r="4450">
          <cell r="A4450" t="str">
            <v>X00700</v>
          </cell>
          <cell r="B4450" t="str">
            <v xml:space="preserve">OPA </v>
          </cell>
          <cell r="C4450" t="str">
            <v xml:space="preserve"> 03</v>
          </cell>
          <cell r="D4450" t="str">
            <v>000</v>
          </cell>
          <cell r="E4450" t="str">
            <v xml:space="preserve">MARKING SYS, CLEAR LANE                           </v>
          </cell>
        </row>
        <row r="4451">
          <cell r="A4451" t="str">
            <v>X00800</v>
          </cell>
          <cell r="B4451" t="str">
            <v xml:space="preserve">OPA </v>
          </cell>
          <cell r="C4451" t="str">
            <v xml:space="preserve"> 03</v>
          </cell>
          <cell r="D4451" t="str">
            <v>000</v>
          </cell>
          <cell r="E4451" t="str">
            <v xml:space="preserve">CRANE, WHEEL MTD, 25T, 3/4 CU YD, RT              </v>
          </cell>
        </row>
        <row r="4452">
          <cell r="A4452" t="str">
            <v>X00804</v>
          </cell>
          <cell r="B4452" t="str">
            <v xml:space="preserve">OPA </v>
          </cell>
          <cell r="C4452" t="str">
            <v xml:space="preserve"> 03</v>
          </cell>
          <cell r="D4452" t="str">
            <v>000</v>
          </cell>
          <cell r="E4452" t="str">
            <v xml:space="preserve">CRANE TRUCK MOUNTED HYD 25 TON CAT (CCE)          </v>
          </cell>
        </row>
        <row r="4453">
          <cell r="A4453" t="str">
            <v>X00900</v>
          </cell>
          <cell r="B4453" t="str">
            <v xml:space="preserve">OPA </v>
          </cell>
          <cell r="C4453" t="str">
            <v xml:space="preserve"> 03</v>
          </cell>
          <cell r="D4453" t="str">
            <v>000</v>
          </cell>
          <cell r="E4453" t="str">
            <v xml:space="preserve">ROUGH TERRAIN CONTAINER CRANE                     </v>
          </cell>
        </row>
        <row r="4454">
          <cell r="A4454" t="str">
            <v>X01100</v>
          </cell>
          <cell r="B4454" t="str">
            <v xml:space="preserve">OPA </v>
          </cell>
          <cell r="C4454" t="str">
            <v xml:space="preserve"> 03</v>
          </cell>
          <cell r="D4454" t="str">
            <v>000</v>
          </cell>
          <cell r="E4454" t="str">
            <v xml:space="preserve">BN COUNTERMINE SIP                                </v>
          </cell>
        </row>
        <row r="4455">
          <cell r="A4455" t="str">
            <v>X01300</v>
          </cell>
          <cell r="B4455" t="str">
            <v xml:space="preserve">OPA </v>
          </cell>
          <cell r="C4455" t="str">
            <v xml:space="preserve"> 03</v>
          </cell>
          <cell r="D4455" t="str">
            <v>000</v>
          </cell>
          <cell r="E4455" t="str">
            <v xml:space="preserve">LIGHT WEIGHT MINE PLOW                            </v>
          </cell>
        </row>
        <row r="4456">
          <cell r="A4456" t="str">
            <v>X01500</v>
          </cell>
          <cell r="B4456" t="str">
            <v xml:space="preserve">OPA </v>
          </cell>
          <cell r="C4456" t="str">
            <v xml:space="preserve"> 03</v>
          </cell>
          <cell r="D4456" t="str">
            <v>000</v>
          </cell>
          <cell r="E4456" t="str">
            <v xml:space="preserve">Hydraulic Excavator                               </v>
          </cell>
        </row>
        <row r="4457">
          <cell r="A4457" t="str">
            <v>X01800</v>
          </cell>
          <cell r="B4457" t="str">
            <v xml:space="preserve">OPA </v>
          </cell>
          <cell r="C4457" t="str">
            <v xml:space="preserve"> 03</v>
          </cell>
          <cell r="D4457" t="str">
            <v>000</v>
          </cell>
          <cell r="E4457" t="str">
            <v xml:space="preserve">ROUGH TERRAIN CARGO CRANE                         </v>
          </cell>
        </row>
        <row r="4458">
          <cell r="A4458" t="str">
            <v>X02300</v>
          </cell>
          <cell r="B4458" t="str">
            <v xml:space="preserve">OPA </v>
          </cell>
          <cell r="C4458" t="str">
            <v xml:space="preserve"> 03</v>
          </cell>
          <cell r="D4458" t="str">
            <v>000</v>
          </cell>
          <cell r="E4458" t="str">
            <v xml:space="preserve">Compactor                                         </v>
          </cell>
        </row>
        <row r="4459">
          <cell r="A4459" t="str">
            <v>X50000</v>
          </cell>
          <cell r="B4459" t="str">
            <v xml:space="preserve">OPA </v>
          </cell>
          <cell r="C4459" t="str">
            <v xml:space="preserve"> 03</v>
          </cell>
          <cell r="D4459" t="str">
            <v>000</v>
          </cell>
          <cell r="E4459" t="str">
            <v xml:space="preserve">TRUCK, FORK LIFT, CBD, PT, 4000 LB.               </v>
          </cell>
        </row>
        <row r="4460">
          <cell r="A4460" t="str">
            <v>X51100</v>
          </cell>
          <cell r="B4460" t="str">
            <v xml:space="preserve">OPA </v>
          </cell>
          <cell r="C4460" t="str">
            <v xml:space="preserve"> 03</v>
          </cell>
          <cell r="D4460" t="str">
            <v>000</v>
          </cell>
          <cell r="E4460" t="str">
            <v xml:space="preserve">TRUCK, FORK LIFT, CBD, PT, 6000 LB.               </v>
          </cell>
        </row>
        <row r="4461">
          <cell r="A4461" t="str">
            <v>X51400</v>
          </cell>
          <cell r="B4461" t="str">
            <v xml:space="preserve">OPA </v>
          </cell>
          <cell r="C4461" t="str">
            <v xml:space="preserve"> 03</v>
          </cell>
          <cell r="D4461" t="str">
            <v>000</v>
          </cell>
          <cell r="E4461" t="str">
            <v xml:space="preserve">HIGH MOBILITY MATERIEL HANDLER                    </v>
          </cell>
        </row>
        <row r="4462">
          <cell r="A4462" t="str">
            <v>X64576</v>
          </cell>
          <cell r="B4462" t="str">
            <v xml:space="preserve">OPA </v>
          </cell>
          <cell r="C4462" t="str">
            <v xml:space="preserve"> 03</v>
          </cell>
          <cell r="D4462" t="str">
            <v>000</v>
          </cell>
          <cell r="E4462" t="str">
            <v xml:space="preserve">Field Feeding                                     </v>
          </cell>
        </row>
        <row r="4463">
          <cell r="A4463" t="str">
            <v>X81918</v>
          </cell>
          <cell r="B4463" t="str">
            <v xml:space="preserve">OPA </v>
          </cell>
          <cell r="C4463" t="str">
            <v xml:space="preserve"> 03</v>
          </cell>
          <cell r="D4463" t="str">
            <v>000</v>
          </cell>
          <cell r="E4463" t="str">
            <v xml:space="preserve">Field Service Equipment                           </v>
          </cell>
        </row>
        <row r="4464">
          <cell r="A4464" t="str">
            <v>X82627</v>
          </cell>
          <cell r="B4464" t="str">
            <v xml:space="preserve">OPA </v>
          </cell>
          <cell r="C4464" t="str">
            <v xml:space="preserve"> 03</v>
          </cell>
          <cell r="D4464" t="str">
            <v>000</v>
          </cell>
          <cell r="E4464" t="str">
            <v xml:space="preserve">Joint Precision Air Drop System (JPADS)           </v>
          </cell>
        </row>
        <row r="4465">
          <cell r="A4465" t="str">
            <v>XF112G</v>
          </cell>
          <cell r="B4465" t="str">
            <v>ACFT</v>
          </cell>
          <cell r="C4465" t="str">
            <v xml:space="preserve"> 01</v>
          </cell>
          <cell r="D4465" t="str">
            <v>000</v>
          </cell>
          <cell r="E4465" t="str">
            <v xml:space="preserve">LIGHT HELICOPTER X MOD                            </v>
          </cell>
        </row>
        <row r="4466">
          <cell r="A4466" t="str">
            <v>Z01400</v>
          </cell>
          <cell r="B4466" t="str">
            <v xml:space="preserve">OPA </v>
          </cell>
          <cell r="C4466" t="str">
            <v xml:space="preserve"> 02</v>
          </cell>
          <cell r="D4466" t="str">
            <v>000</v>
          </cell>
          <cell r="E4466" t="str">
            <v xml:space="preserve">VEHICULAR INTERCOM SYSTEM (VIS)                   </v>
          </cell>
        </row>
        <row r="4467">
          <cell r="A4467" t="str">
            <v>Z15400</v>
          </cell>
          <cell r="B4467" t="str">
            <v xml:space="preserve">OPA </v>
          </cell>
          <cell r="C4467" t="str">
            <v xml:space="preserve"> 02</v>
          </cell>
          <cell r="D4467" t="str">
            <v>000</v>
          </cell>
          <cell r="E4467" t="str">
            <v xml:space="preserve">ORDERWIRE CONTROL UNIT (OCU)I                     </v>
          </cell>
        </row>
        <row r="4468">
          <cell r="A4468" t="str">
            <v>Z15500</v>
          </cell>
          <cell r="B4468" t="str">
            <v xml:space="preserve">OPA </v>
          </cell>
          <cell r="C4468" t="str">
            <v xml:space="preserve"> 02</v>
          </cell>
          <cell r="D4468" t="str">
            <v>000</v>
          </cell>
          <cell r="E4468" t="str">
            <v xml:space="preserve">ORDERWIRE CONTROL UNIT (OCU) II                   </v>
          </cell>
        </row>
        <row r="4469">
          <cell r="A4469" t="str">
            <v>Z15600</v>
          </cell>
          <cell r="B4469" t="str">
            <v xml:space="preserve">OPA </v>
          </cell>
          <cell r="C4469" t="str">
            <v xml:space="preserve"> 02</v>
          </cell>
          <cell r="D4469" t="str">
            <v>000</v>
          </cell>
          <cell r="E4469" t="str">
            <v xml:space="preserve">DIGITAL DATA MODEM, MD-1065                       </v>
          </cell>
        </row>
        <row r="4470">
          <cell r="A4470" t="str">
            <v>Z15700</v>
          </cell>
          <cell r="B4470" t="str">
            <v xml:space="preserve">OPA </v>
          </cell>
          <cell r="C4470" t="str">
            <v xml:space="preserve"> 02</v>
          </cell>
          <cell r="D4470" t="str">
            <v>000</v>
          </cell>
          <cell r="E4470" t="str">
            <v xml:space="preserve">OPTICAL LONG HAUL TRAN SYS                        </v>
          </cell>
        </row>
        <row r="4471">
          <cell r="A4471" t="str">
            <v>Z15800</v>
          </cell>
          <cell r="B4471" t="str">
            <v xml:space="preserve">OPA </v>
          </cell>
          <cell r="C4471" t="str">
            <v xml:space="preserve"> 02</v>
          </cell>
          <cell r="D4471" t="str">
            <v>000</v>
          </cell>
          <cell r="E4471" t="str">
            <v xml:space="preserve">OPTICAL LOC DIST TRANS SYS                        </v>
          </cell>
        </row>
        <row r="4472">
          <cell r="A4472" t="str">
            <v>Z15900</v>
          </cell>
          <cell r="B4472" t="str">
            <v xml:space="preserve">OPA </v>
          </cell>
          <cell r="C4472" t="str">
            <v xml:space="preserve"> 02</v>
          </cell>
          <cell r="D4472" t="str">
            <v>000</v>
          </cell>
          <cell r="E4472" t="str">
            <v xml:space="preserve">OOP GROUP MUX (LGM) TD-1235                       </v>
          </cell>
        </row>
        <row r="4473">
          <cell r="A4473" t="str">
            <v>Z16000</v>
          </cell>
          <cell r="B4473" t="str">
            <v xml:space="preserve">OPA </v>
          </cell>
          <cell r="C4473" t="str">
            <v xml:space="preserve"> 02</v>
          </cell>
          <cell r="D4473" t="str">
            <v>000</v>
          </cell>
          <cell r="E4473" t="str">
            <v xml:space="preserve">TRUNK GROUP MUX-(TGM) TD-1236                     </v>
          </cell>
        </row>
        <row r="4474">
          <cell r="A4474" t="str">
            <v>Z16100</v>
          </cell>
          <cell r="B4474" t="str">
            <v xml:space="preserve">OPA </v>
          </cell>
          <cell r="C4474" t="str">
            <v xml:space="preserve"> 02</v>
          </cell>
          <cell r="D4474" t="str">
            <v>000</v>
          </cell>
          <cell r="E4474" t="str">
            <v xml:space="preserve">LOW SP CAB DR MOD(LSCOM)MD-1023                   </v>
          </cell>
        </row>
        <row r="4475">
          <cell r="A4475" t="str">
            <v>Z16200</v>
          </cell>
          <cell r="B4475" t="str">
            <v xml:space="preserve">OPA </v>
          </cell>
          <cell r="C4475" t="str">
            <v xml:space="preserve"> 02</v>
          </cell>
          <cell r="D4475" t="str">
            <v>000</v>
          </cell>
          <cell r="E4475" t="str">
            <v xml:space="preserve">HI-SP CAB DR MOD(HSCOM)MD-1024                    </v>
          </cell>
        </row>
        <row r="4476">
          <cell r="A4476" t="str">
            <v>Z16300</v>
          </cell>
          <cell r="B4476" t="str">
            <v xml:space="preserve">OPA </v>
          </cell>
          <cell r="C4476" t="str">
            <v xml:space="preserve"> 02</v>
          </cell>
          <cell r="D4476" t="str">
            <v>000</v>
          </cell>
          <cell r="E4476" t="str">
            <v xml:space="preserve">RE LO GP MUX-COM(RLGM-COM)MD-1025                 </v>
          </cell>
        </row>
        <row r="4477">
          <cell r="A4477" t="str">
            <v>Z16400</v>
          </cell>
          <cell r="B4477" t="str">
            <v xml:space="preserve">OPA </v>
          </cell>
          <cell r="C4477" t="str">
            <v xml:space="preserve"> 02</v>
          </cell>
          <cell r="D4477" t="str">
            <v>000</v>
          </cell>
          <cell r="E4477" t="str">
            <v xml:space="preserve">GROUP MODEM (GM)MD-1026                           </v>
          </cell>
        </row>
        <row r="4478">
          <cell r="A4478" t="str">
            <v>Z16700</v>
          </cell>
          <cell r="B4478" t="str">
            <v xml:space="preserve">OPA </v>
          </cell>
          <cell r="C4478" t="str">
            <v xml:space="preserve"> 02</v>
          </cell>
          <cell r="D4478" t="str">
            <v>000</v>
          </cell>
          <cell r="E4478" t="str">
            <v xml:space="preserve">MASTER GROUP MUX (MGM) TD-1237                    </v>
          </cell>
        </row>
        <row r="4479">
          <cell r="A4479" t="str">
            <v>Z16800</v>
          </cell>
          <cell r="B4479" t="str">
            <v xml:space="preserve">OPA </v>
          </cell>
          <cell r="C4479" t="str">
            <v xml:space="preserve"> 02</v>
          </cell>
          <cell r="D4479" t="str">
            <v>000</v>
          </cell>
          <cell r="E4479" t="str">
            <v xml:space="preserve">BATTLEFIELD ELECTRONIC COMM SYS (BECS)            </v>
          </cell>
        </row>
        <row r="4480">
          <cell r="A4480" t="str">
            <v>ZB1515</v>
          </cell>
          <cell r="B4480" t="str">
            <v xml:space="preserve">OPA </v>
          </cell>
          <cell r="C4480" t="str">
            <v xml:space="preserve"> 02</v>
          </cell>
          <cell r="D4480" t="str">
            <v>000</v>
          </cell>
          <cell r="E4480" t="str">
            <v xml:space="preserve">CINC MOBILE COMMAND CENTER                        </v>
          </cell>
        </row>
      </sheetData>
      <sheetData sheetId="14"/>
    </sheetDataSet>
  </externalBook>
</externalLink>
</file>

<file path=xl/tables/table1.xml><?xml version="1.0" encoding="utf-8"?>
<table xmlns="http://schemas.openxmlformats.org/spreadsheetml/2006/main" id="1" name="Table3" displayName="Table3" ref="A1:Q1239" totalsRowShown="0">
  <autoFilter ref="A1:Q1239"/>
  <tableColumns count="17">
    <tableColumn id="1" name="MAIN_ACCOUNT"/>
    <tableColumn id="2" name="FUNCTIONAL_AREA"/>
    <tableColumn id="3" name="VALID_FROM"/>
    <tableColumn id="4" name="VALID_TO"/>
    <tableColumn id="5" name="BA"/>
    <tableColumn id="6" name="BA_TEXT"/>
    <tableColumn id="7" name="BSA"/>
    <tableColumn id="8" name="BUDGET_LINE_ITEM"/>
    <tableColumn id="9" name="CONTROL_FUNCTIONAL_AREA"/>
    <tableColumn id="19" name="Parent_SSN" dataDxfId="2">
      <calculatedColumnFormula>RIGHT(H2,6)</calculatedColumnFormula>
    </tableColumn>
    <tableColumn id="18" name="Parent_SSN_DESCRIPTION" dataDxfId="1">
      <calculatedColumnFormula>VLOOKUP(J2,[1]def_ssn!$A$2:$E$4480,5,FALSE)</calculatedColumnFormula>
    </tableColumn>
    <tableColumn id="17" name="Baby_SSN"/>
    <tableColumn id="10" name="Baby_SSN_Desc"/>
    <tableColumn id="12" name="Cost_Type"/>
    <tableColumn id="20" name="OSD_SEQ_NO"/>
    <tableColumn id="13" name="MDEP"/>
    <tableColumn id="14" name="MDEP_DESCRIPTION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39"/>
  <sheetViews>
    <sheetView tabSelected="1" workbookViewId="0">
      <selection activeCell="D10" sqref="D10"/>
    </sheetView>
  </sheetViews>
  <sheetFormatPr defaultRowHeight="15" x14ac:dyDescent="0.25"/>
  <cols>
    <col min="1" max="1" width="18.140625" customWidth="1"/>
    <col min="2" max="2" width="20.42578125" customWidth="1"/>
    <col min="3" max="3" width="14.85546875" customWidth="1"/>
    <col min="4" max="4" width="11.85546875" customWidth="1"/>
    <col min="6" max="6" width="41" customWidth="1"/>
    <col min="8" max="8" width="20.7109375" customWidth="1"/>
    <col min="9" max="9" width="29.85546875" customWidth="1"/>
    <col min="10" max="10" width="15.42578125" customWidth="1"/>
    <col min="11" max="11" width="44.42578125" customWidth="1"/>
    <col min="12" max="12" width="13" customWidth="1"/>
    <col min="13" max="13" width="25.5703125" customWidth="1"/>
    <col min="14" max="16" width="12.140625" customWidth="1"/>
    <col min="17" max="17" width="52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25">
      <c r="A2" t="s">
        <v>17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  <c r="H2" t="s">
        <v>24</v>
      </c>
      <c r="I2" t="s">
        <v>25</v>
      </c>
      <c r="J2" t="str">
        <f t="shared" ref="J2:J56" si="0">RIGHT(H2,6)</f>
        <v>MA9999</v>
      </c>
      <c r="K2" t="str">
        <f>VLOOKUP(J2,[1]def_ssn!$A$2:$E$4480,5,FALSE)</f>
        <v xml:space="preserve">CLOSED ACCOUNT ADJUSTMENTS                        </v>
      </c>
      <c r="L2" t="s">
        <v>26</v>
      </c>
      <c r="M2" t="s">
        <v>27</v>
      </c>
      <c r="N2" t="s">
        <v>28</v>
      </c>
      <c r="O2" t="s">
        <v>29</v>
      </c>
      <c r="P2" t="s">
        <v>30</v>
      </c>
      <c r="Q2" t="s">
        <v>31</v>
      </c>
    </row>
    <row r="3" spans="1:17" x14ac:dyDescent="0.25">
      <c r="A3" t="s">
        <v>17</v>
      </c>
      <c r="B3" t="s">
        <v>32</v>
      </c>
      <c r="C3" t="s">
        <v>33</v>
      </c>
      <c r="D3" t="s">
        <v>20</v>
      </c>
      <c r="E3" t="s">
        <v>34</v>
      </c>
      <c r="F3" t="s">
        <v>35</v>
      </c>
      <c r="G3" t="s">
        <v>36</v>
      </c>
      <c r="H3" t="s">
        <v>37</v>
      </c>
      <c r="I3" t="s">
        <v>25</v>
      </c>
      <c r="J3" t="str">
        <f t="shared" si="0"/>
        <v>K49000</v>
      </c>
      <c r="K3" t="str">
        <f>VLOOKUP(J3,[1]def_ssn!$A$2:$E$4480,5,FALSE)</f>
        <v xml:space="preserve">Assured Positioning, Navigation and Timing        </v>
      </c>
      <c r="L3" t="s">
        <v>38</v>
      </c>
      <c r="M3" t="s">
        <v>39</v>
      </c>
      <c r="N3" t="s">
        <v>28</v>
      </c>
      <c r="O3" t="s">
        <v>40</v>
      </c>
      <c r="P3" t="s">
        <v>41</v>
      </c>
      <c r="Q3" t="s">
        <v>42</v>
      </c>
    </row>
    <row r="4" spans="1:17" x14ac:dyDescent="0.25">
      <c r="A4" t="s">
        <v>17</v>
      </c>
      <c r="B4" t="s">
        <v>43</v>
      </c>
      <c r="C4" t="s">
        <v>33</v>
      </c>
      <c r="D4" t="s">
        <v>20</v>
      </c>
      <c r="E4" t="s">
        <v>34</v>
      </c>
      <c r="F4" t="s">
        <v>35</v>
      </c>
      <c r="G4" t="s">
        <v>36</v>
      </c>
      <c r="H4" t="s">
        <v>37</v>
      </c>
      <c r="I4" t="s">
        <v>25</v>
      </c>
      <c r="J4" t="str">
        <f t="shared" si="0"/>
        <v>K49000</v>
      </c>
      <c r="K4" t="str">
        <f>VLOOKUP(J4,[1]def_ssn!$A$2:$E$4480,5,FALSE)</f>
        <v xml:space="preserve">Assured Positioning, Navigation and Timing        </v>
      </c>
      <c r="L4" t="s">
        <v>44</v>
      </c>
      <c r="M4" t="s">
        <v>45</v>
      </c>
      <c r="N4" t="s">
        <v>28</v>
      </c>
      <c r="O4" t="s">
        <v>40</v>
      </c>
      <c r="P4" t="s">
        <v>41</v>
      </c>
      <c r="Q4" t="s">
        <v>42</v>
      </c>
    </row>
    <row r="5" spans="1:17" x14ac:dyDescent="0.25">
      <c r="A5" t="s">
        <v>17</v>
      </c>
      <c r="B5" t="s">
        <v>46</v>
      </c>
      <c r="C5" t="s">
        <v>33</v>
      </c>
      <c r="D5" t="s">
        <v>20</v>
      </c>
      <c r="E5" t="s">
        <v>34</v>
      </c>
      <c r="F5" t="s">
        <v>35</v>
      </c>
      <c r="G5" t="s">
        <v>36</v>
      </c>
      <c r="H5" t="s">
        <v>37</v>
      </c>
      <c r="I5" t="s">
        <v>25</v>
      </c>
      <c r="J5" t="str">
        <f t="shared" si="0"/>
        <v>K49000</v>
      </c>
      <c r="K5" t="str">
        <f>VLOOKUP(J5,[1]def_ssn!$A$2:$E$4480,5,FALSE)</f>
        <v xml:space="preserve">Assured Positioning, Navigation and Timing        </v>
      </c>
      <c r="L5" t="s">
        <v>47</v>
      </c>
      <c r="M5" t="s">
        <v>48</v>
      </c>
      <c r="N5" t="s">
        <v>28</v>
      </c>
      <c r="O5" t="s">
        <v>40</v>
      </c>
      <c r="P5" t="s">
        <v>41</v>
      </c>
      <c r="Q5" t="s">
        <v>42</v>
      </c>
    </row>
    <row r="6" spans="1:17" x14ac:dyDescent="0.25">
      <c r="A6" t="s">
        <v>17</v>
      </c>
      <c r="B6" t="s">
        <v>49</v>
      </c>
      <c r="C6" t="s">
        <v>33</v>
      </c>
      <c r="D6" t="s">
        <v>20</v>
      </c>
      <c r="E6" t="s">
        <v>34</v>
      </c>
      <c r="F6" t="s">
        <v>35</v>
      </c>
      <c r="G6" t="s">
        <v>36</v>
      </c>
      <c r="H6" t="s">
        <v>37</v>
      </c>
      <c r="I6" t="s">
        <v>25</v>
      </c>
      <c r="J6" t="str">
        <f t="shared" si="0"/>
        <v>K49000</v>
      </c>
      <c r="K6" t="str">
        <f>VLOOKUP(J6,[1]def_ssn!$A$2:$E$4480,5,FALSE)</f>
        <v xml:space="preserve">Assured Positioning, Navigation and Timing        </v>
      </c>
      <c r="L6" t="s">
        <v>50</v>
      </c>
      <c r="M6" t="s">
        <v>51</v>
      </c>
      <c r="N6" t="s">
        <v>28</v>
      </c>
      <c r="O6" t="s">
        <v>40</v>
      </c>
      <c r="P6" t="s">
        <v>41</v>
      </c>
      <c r="Q6" t="s">
        <v>42</v>
      </c>
    </row>
    <row r="7" spans="1:17" x14ac:dyDescent="0.25">
      <c r="A7" t="s">
        <v>17</v>
      </c>
      <c r="B7" t="s">
        <v>52</v>
      </c>
      <c r="C7" t="s">
        <v>33</v>
      </c>
      <c r="D7" t="s">
        <v>20</v>
      </c>
      <c r="E7" t="s">
        <v>21</v>
      </c>
      <c r="F7" t="s">
        <v>22</v>
      </c>
      <c r="G7" t="s">
        <v>53</v>
      </c>
      <c r="H7" t="s">
        <v>54</v>
      </c>
      <c r="I7" t="s">
        <v>25</v>
      </c>
      <c r="J7" t="str">
        <f t="shared" si="0"/>
        <v>R80501</v>
      </c>
      <c r="K7" t="str">
        <f>VLOOKUP(J7,[1]def_ssn!$A$2:$E$4480,5,FALSE)</f>
        <v xml:space="preserve">Ground Soldier System                             </v>
      </c>
      <c r="L7" t="s">
        <v>55</v>
      </c>
      <c r="M7" t="s">
        <v>56</v>
      </c>
      <c r="N7" t="s">
        <v>28</v>
      </c>
      <c r="O7" t="s">
        <v>57</v>
      </c>
      <c r="P7" t="s">
        <v>58</v>
      </c>
      <c r="Q7" t="s">
        <v>59</v>
      </c>
    </row>
    <row r="8" spans="1:17" x14ac:dyDescent="0.25">
      <c r="A8" t="s">
        <v>17</v>
      </c>
      <c r="B8" t="s">
        <v>60</v>
      </c>
      <c r="C8" t="s">
        <v>33</v>
      </c>
      <c r="D8" t="s">
        <v>20</v>
      </c>
      <c r="E8" t="s">
        <v>34</v>
      </c>
      <c r="F8" t="s">
        <v>35</v>
      </c>
      <c r="G8" t="s">
        <v>61</v>
      </c>
      <c r="H8" t="s">
        <v>62</v>
      </c>
      <c r="I8" t="s">
        <v>25</v>
      </c>
      <c r="J8" t="str">
        <f t="shared" si="0"/>
        <v>W61990</v>
      </c>
      <c r="K8" t="str">
        <f>VLOOKUP(J8,[1]def_ssn!$A$2:$E$4480,5,FALSE)</f>
        <v xml:space="preserve">JOINT BATTLE COMMAND - PLATFORM (JBC-P)           </v>
      </c>
      <c r="L8" t="s">
        <v>63</v>
      </c>
      <c r="M8" t="s">
        <v>64</v>
      </c>
      <c r="N8" t="s">
        <v>28</v>
      </c>
      <c r="O8" t="s">
        <v>65</v>
      </c>
      <c r="P8" t="s">
        <v>58</v>
      </c>
      <c r="Q8" t="s">
        <v>59</v>
      </c>
    </row>
    <row r="9" spans="1:17" x14ac:dyDescent="0.25">
      <c r="A9" t="s">
        <v>17</v>
      </c>
      <c r="B9" t="s">
        <v>66</v>
      </c>
      <c r="C9" t="s">
        <v>33</v>
      </c>
      <c r="D9" t="s">
        <v>20</v>
      </c>
      <c r="E9" t="s">
        <v>21</v>
      </c>
      <c r="F9" t="s">
        <v>22</v>
      </c>
      <c r="G9" t="s">
        <v>67</v>
      </c>
      <c r="H9" t="s">
        <v>68</v>
      </c>
      <c r="I9" t="s">
        <v>25</v>
      </c>
      <c r="J9" t="str">
        <f t="shared" si="0"/>
        <v>NA2000</v>
      </c>
      <c r="K9" t="str">
        <f>VLOOKUP(J9,[1]def_ssn!$A$2:$E$4480,5,FALSE)</f>
        <v xml:space="preserve">Synthetic Training Environment (STE)              </v>
      </c>
      <c r="L9" t="s">
        <v>69</v>
      </c>
      <c r="M9" t="s">
        <v>70</v>
      </c>
      <c r="N9" t="s">
        <v>28</v>
      </c>
      <c r="O9" t="s">
        <v>71</v>
      </c>
      <c r="P9" t="s">
        <v>72</v>
      </c>
      <c r="Q9" t="s">
        <v>73</v>
      </c>
    </row>
    <row r="10" spans="1:17" x14ac:dyDescent="0.25">
      <c r="A10" t="s">
        <v>17</v>
      </c>
      <c r="B10" t="s">
        <v>74</v>
      </c>
      <c r="C10" t="s">
        <v>75</v>
      </c>
      <c r="D10" t="s">
        <v>76</v>
      </c>
      <c r="E10" t="s">
        <v>34</v>
      </c>
      <c r="F10" t="s">
        <v>35</v>
      </c>
      <c r="G10" t="s">
        <v>77</v>
      </c>
      <c r="H10" t="s">
        <v>78</v>
      </c>
      <c r="I10" t="s">
        <v>25</v>
      </c>
      <c r="J10" t="str">
        <f t="shared" si="0"/>
        <v>BA0326</v>
      </c>
      <c r="K10" t="str">
        <f>VLOOKUP(J10,[1]def_ssn!$A$2:$E$4480,5,FALSE)</f>
        <v xml:space="preserve">TROJAN                                            </v>
      </c>
      <c r="L10" t="s">
        <v>79</v>
      </c>
      <c r="M10" t="s">
        <v>80</v>
      </c>
      <c r="N10" t="s">
        <v>28</v>
      </c>
      <c r="O10" t="s">
        <v>81</v>
      </c>
      <c r="P10" t="s">
        <v>82</v>
      </c>
      <c r="Q10" t="s">
        <v>83</v>
      </c>
    </row>
    <row r="11" spans="1:17" x14ac:dyDescent="0.25">
      <c r="A11" t="s">
        <v>17</v>
      </c>
      <c r="B11" t="s">
        <v>84</v>
      </c>
      <c r="C11" t="s">
        <v>85</v>
      </c>
      <c r="D11" t="s">
        <v>20</v>
      </c>
      <c r="E11" t="s">
        <v>34</v>
      </c>
      <c r="F11" t="s">
        <v>35</v>
      </c>
      <c r="G11" t="s">
        <v>61</v>
      </c>
      <c r="H11" t="s">
        <v>86</v>
      </c>
      <c r="I11" t="s">
        <v>25</v>
      </c>
      <c r="J11" t="str">
        <f t="shared" si="0"/>
        <v>AD0500</v>
      </c>
      <c r="K11" t="str">
        <f>VLOOKUP(J11,[1]def_ssn!$A$2:$E$4480,5,FALSE)</f>
        <v xml:space="preserve">COUNTER SMALL UNMANNED AERIAL SYSTEM (C-SUAS)     </v>
      </c>
      <c r="L11" t="s">
        <v>87</v>
      </c>
      <c r="M11" t="s">
        <v>88</v>
      </c>
      <c r="N11" t="s">
        <v>28</v>
      </c>
      <c r="O11" t="s">
        <v>89</v>
      </c>
      <c r="P11" t="s">
        <v>90</v>
      </c>
      <c r="Q11" t="s">
        <v>91</v>
      </c>
    </row>
    <row r="12" spans="1:17" x14ac:dyDescent="0.25">
      <c r="A12" t="s">
        <v>17</v>
      </c>
      <c r="B12" t="s">
        <v>92</v>
      </c>
      <c r="C12" t="s">
        <v>85</v>
      </c>
      <c r="D12" t="s">
        <v>20</v>
      </c>
      <c r="E12" t="s">
        <v>34</v>
      </c>
      <c r="F12" t="s">
        <v>35</v>
      </c>
      <c r="G12" t="s">
        <v>93</v>
      </c>
      <c r="H12" t="s">
        <v>94</v>
      </c>
      <c r="I12" t="s">
        <v>25</v>
      </c>
      <c r="J12" t="str">
        <f t="shared" si="0"/>
        <v>B13000</v>
      </c>
      <c r="K12" t="str">
        <f>VLOOKUP(J12,[1]def_ssn!$A$2:$E$4480,5,FALSE)</f>
        <v xml:space="preserve">BIOMETRIC ENABLING CAPABILITY (BEC)               </v>
      </c>
      <c r="L12" t="s">
        <v>95</v>
      </c>
      <c r="M12" t="s">
        <v>96</v>
      </c>
      <c r="N12" t="s">
        <v>28</v>
      </c>
      <c r="O12" t="s">
        <v>97</v>
      </c>
      <c r="P12" t="s">
        <v>98</v>
      </c>
      <c r="Q12" t="s">
        <v>99</v>
      </c>
    </row>
    <row r="13" spans="1:17" x14ac:dyDescent="0.25">
      <c r="A13" t="s">
        <v>17</v>
      </c>
      <c r="B13" t="s">
        <v>100</v>
      </c>
      <c r="C13" t="s">
        <v>85</v>
      </c>
      <c r="D13" t="s">
        <v>20</v>
      </c>
      <c r="E13" t="s">
        <v>34</v>
      </c>
      <c r="F13" t="s">
        <v>35</v>
      </c>
      <c r="G13" t="s">
        <v>101</v>
      </c>
      <c r="H13" t="s">
        <v>102</v>
      </c>
      <c r="I13" t="s">
        <v>25</v>
      </c>
      <c r="J13" t="str">
        <f t="shared" si="0"/>
        <v>B24400</v>
      </c>
      <c r="K13" t="str">
        <f>VLOOKUP(J13,[1]def_ssn!$A$2:$E$4480,5,FALSE)</f>
        <v xml:space="preserve">ARMY LINK 16 SYSTEMS                              </v>
      </c>
      <c r="L13" t="s">
        <v>103</v>
      </c>
      <c r="M13" t="s">
        <v>104</v>
      </c>
      <c r="N13" t="s">
        <v>28</v>
      </c>
      <c r="O13" t="s">
        <v>105</v>
      </c>
      <c r="P13" t="s">
        <v>106</v>
      </c>
      <c r="Q13" t="s">
        <v>107</v>
      </c>
    </row>
    <row r="14" spans="1:17" x14ac:dyDescent="0.25">
      <c r="A14" t="s">
        <v>17</v>
      </c>
      <c r="B14" t="s">
        <v>108</v>
      </c>
      <c r="C14" t="s">
        <v>109</v>
      </c>
      <c r="D14" t="s">
        <v>20</v>
      </c>
      <c r="E14" t="s">
        <v>34</v>
      </c>
      <c r="F14" t="s">
        <v>35</v>
      </c>
      <c r="G14" t="s">
        <v>110</v>
      </c>
      <c r="H14" t="s">
        <v>111</v>
      </c>
      <c r="I14" t="s">
        <v>25</v>
      </c>
      <c r="J14" t="str">
        <f t="shared" si="0"/>
        <v>BB8650</v>
      </c>
      <c r="K14" t="str">
        <f>VLOOKUP(J14,[1]def_ssn!$A$2:$E$4480,5,FALSE)</f>
        <v xml:space="preserve">Information Systems                               </v>
      </c>
      <c r="L14" t="s">
        <v>112</v>
      </c>
      <c r="M14" t="s">
        <v>113</v>
      </c>
      <c r="N14" t="s">
        <v>28</v>
      </c>
      <c r="O14" t="s">
        <v>114</v>
      </c>
      <c r="P14" t="s">
        <v>115</v>
      </c>
      <c r="Q14" t="s">
        <v>116</v>
      </c>
    </row>
    <row r="15" spans="1:17" x14ac:dyDescent="0.25">
      <c r="A15" t="s">
        <v>17</v>
      </c>
      <c r="B15" t="s">
        <v>117</v>
      </c>
      <c r="C15" t="s">
        <v>109</v>
      </c>
      <c r="D15" t="s">
        <v>20</v>
      </c>
      <c r="E15" t="s">
        <v>34</v>
      </c>
      <c r="F15" t="s">
        <v>35</v>
      </c>
      <c r="G15" t="s">
        <v>110</v>
      </c>
      <c r="H15" t="s">
        <v>111</v>
      </c>
      <c r="I15" t="s">
        <v>25</v>
      </c>
      <c r="J15" t="str">
        <f t="shared" si="0"/>
        <v>BB8650</v>
      </c>
      <c r="K15" t="str">
        <f>VLOOKUP(J15,[1]def_ssn!$A$2:$E$4480,5,FALSE)</f>
        <v xml:space="preserve">Information Systems                               </v>
      </c>
      <c r="L15" t="s">
        <v>112</v>
      </c>
      <c r="M15" t="s">
        <v>113</v>
      </c>
      <c r="N15" t="s">
        <v>28</v>
      </c>
      <c r="O15" t="s">
        <v>114</v>
      </c>
      <c r="P15" t="s">
        <v>118</v>
      </c>
      <c r="Q15" t="s">
        <v>119</v>
      </c>
    </row>
    <row r="16" spans="1:17" x14ac:dyDescent="0.25">
      <c r="A16" t="s">
        <v>17</v>
      </c>
      <c r="B16" t="s">
        <v>120</v>
      </c>
      <c r="C16" t="s">
        <v>121</v>
      </c>
      <c r="D16" t="s">
        <v>122</v>
      </c>
      <c r="E16" t="s">
        <v>34</v>
      </c>
      <c r="F16" t="s">
        <v>35</v>
      </c>
      <c r="G16" t="s">
        <v>123</v>
      </c>
      <c r="H16" t="s">
        <v>124</v>
      </c>
      <c r="I16" t="s">
        <v>25</v>
      </c>
      <c r="J16" t="str">
        <f t="shared" si="0"/>
        <v>B47200</v>
      </c>
      <c r="K16" t="str">
        <f>VLOOKUP(J16,[1]def_ssn!$A$2:$E$4480,5,FALSE)</f>
        <v>Disaster Incident Response Comms Terminal (DIRECT)</v>
      </c>
      <c r="L16" t="s">
        <v>125</v>
      </c>
      <c r="M16" t="s">
        <v>126</v>
      </c>
      <c r="N16" t="s">
        <v>28</v>
      </c>
      <c r="O16" t="s">
        <v>127</v>
      </c>
      <c r="P16" t="s">
        <v>128</v>
      </c>
      <c r="Q16" t="s">
        <v>129</v>
      </c>
    </row>
    <row r="17" spans="1:17" x14ac:dyDescent="0.25">
      <c r="A17" t="s">
        <v>17</v>
      </c>
      <c r="B17" t="s">
        <v>130</v>
      </c>
      <c r="C17" t="s">
        <v>85</v>
      </c>
      <c r="D17" t="s">
        <v>20</v>
      </c>
      <c r="E17" t="s">
        <v>34</v>
      </c>
      <c r="F17" t="s">
        <v>35</v>
      </c>
      <c r="G17" t="s">
        <v>93</v>
      </c>
      <c r="H17" t="s">
        <v>131</v>
      </c>
      <c r="I17" t="s">
        <v>25</v>
      </c>
      <c r="J17" t="str">
        <f t="shared" si="0"/>
        <v>B63000</v>
      </c>
      <c r="K17" t="str">
        <f>VLOOKUP(J17,[1]def_ssn!$A$2:$E$4480,5,FALSE)</f>
        <v xml:space="preserve">Defensive CYBER Operations                        </v>
      </c>
      <c r="L17" t="s">
        <v>132</v>
      </c>
      <c r="M17" t="s">
        <v>133</v>
      </c>
      <c r="N17" t="s">
        <v>28</v>
      </c>
      <c r="O17" t="s">
        <v>134</v>
      </c>
      <c r="P17" t="s">
        <v>135</v>
      </c>
      <c r="Q17" t="s">
        <v>136</v>
      </c>
    </row>
    <row r="18" spans="1:17" x14ac:dyDescent="0.25">
      <c r="A18" t="s">
        <v>17</v>
      </c>
      <c r="B18" t="s">
        <v>137</v>
      </c>
      <c r="C18" t="s">
        <v>33</v>
      </c>
      <c r="D18" t="s">
        <v>20</v>
      </c>
      <c r="E18" t="s">
        <v>34</v>
      </c>
      <c r="F18" t="s">
        <v>35</v>
      </c>
      <c r="G18" t="s">
        <v>93</v>
      </c>
      <c r="H18" t="s">
        <v>138</v>
      </c>
      <c r="I18" t="s">
        <v>25</v>
      </c>
      <c r="J18" t="str">
        <f t="shared" si="0"/>
        <v>B68000</v>
      </c>
      <c r="K18" t="str">
        <f>VLOOKUP(J18,[1]def_ssn!$A$2:$E$4480,5,FALSE)</f>
        <v xml:space="preserve">SIO CAPABILITY                                    </v>
      </c>
      <c r="L18" t="s">
        <v>139</v>
      </c>
      <c r="M18" t="s">
        <v>140</v>
      </c>
      <c r="N18" t="s">
        <v>28</v>
      </c>
      <c r="O18" t="s">
        <v>141</v>
      </c>
      <c r="P18" t="s">
        <v>142</v>
      </c>
      <c r="Q18" t="s">
        <v>143</v>
      </c>
    </row>
    <row r="19" spans="1:17" x14ac:dyDescent="0.25">
      <c r="A19" t="s">
        <v>17</v>
      </c>
      <c r="B19" t="s">
        <v>144</v>
      </c>
      <c r="C19" t="s">
        <v>145</v>
      </c>
      <c r="D19" t="s">
        <v>20</v>
      </c>
      <c r="E19" t="s">
        <v>34</v>
      </c>
      <c r="F19" t="s">
        <v>35</v>
      </c>
      <c r="G19" t="s">
        <v>61</v>
      </c>
      <c r="H19" t="s">
        <v>146</v>
      </c>
      <c r="I19" t="s">
        <v>25</v>
      </c>
      <c r="J19" t="str">
        <f t="shared" si="0"/>
        <v>BA5500</v>
      </c>
      <c r="K19" t="str">
        <f>VLOOKUP(J19,[1]def_ssn!$A$2:$E$4480,5,FALSE)</f>
        <v xml:space="preserve">Counterfire Radars                                </v>
      </c>
      <c r="L19" t="s">
        <v>147</v>
      </c>
      <c r="M19" t="s">
        <v>148</v>
      </c>
      <c r="N19" t="s">
        <v>28</v>
      </c>
      <c r="O19" t="s">
        <v>149</v>
      </c>
      <c r="P19" t="s">
        <v>150</v>
      </c>
      <c r="Q19" t="s">
        <v>151</v>
      </c>
    </row>
    <row r="20" spans="1:17" x14ac:dyDescent="0.25">
      <c r="A20" t="s">
        <v>17</v>
      </c>
      <c r="B20" t="s">
        <v>152</v>
      </c>
      <c r="C20" t="s">
        <v>153</v>
      </c>
      <c r="D20" t="s">
        <v>20</v>
      </c>
      <c r="E20" t="s">
        <v>34</v>
      </c>
      <c r="F20" t="s">
        <v>35</v>
      </c>
      <c r="G20" t="s">
        <v>154</v>
      </c>
      <c r="H20" t="s">
        <v>155</v>
      </c>
      <c r="I20" t="s">
        <v>25</v>
      </c>
      <c r="J20" t="str">
        <f t="shared" si="0"/>
        <v>BL5283</v>
      </c>
      <c r="K20" t="str">
        <f>VLOOKUP(J20,[1]def_ssn!$A$2:$E$4480,5,FALSE)</f>
        <v xml:space="preserve">COUNTERINTELLIGENCE/SECURITY COUNTERMEASURES      </v>
      </c>
      <c r="L20" t="s">
        <v>156</v>
      </c>
      <c r="M20" t="s">
        <v>157</v>
      </c>
      <c r="N20" t="s">
        <v>28</v>
      </c>
      <c r="O20" t="s">
        <v>158</v>
      </c>
      <c r="P20" t="s">
        <v>159</v>
      </c>
      <c r="Q20" t="s">
        <v>160</v>
      </c>
    </row>
    <row r="21" spans="1:17" x14ac:dyDescent="0.25">
      <c r="A21" t="s">
        <v>17</v>
      </c>
      <c r="B21" t="s">
        <v>161</v>
      </c>
      <c r="C21" t="s">
        <v>33</v>
      </c>
      <c r="D21" t="s">
        <v>20</v>
      </c>
      <c r="E21" t="s">
        <v>162</v>
      </c>
      <c r="F21" t="s">
        <v>163</v>
      </c>
      <c r="G21" t="s">
        <v>164</v>
      </c>
      <c r="H21" t="s">
        <v>165</v>
      </c>
      <c r="I21" t="s">
        <v>25</v>
      </c>
      <c r="J21" t="str">
        <f t="shared" si="0"/>
        <v>D30000</v>
      </c>
      <c r="K21" t="str">
        <f>VLOOKUP(J21,[1]def_ssn!$A$2:$E$4480,5,FALSE)</f>
        <v xml:space="preserve">NonTactical Vehicles, Other                       </v>
      </c>
      <c r="L21" t="s">
        <v>166</v>
      </c>
      <c r="M21" t="s">
        <v>167</v>
      </c>
      <c r="N21" t="s">
        <v>28</v>
      </c>
      <c r="O21" t="s">
        <v>168</v>
      </c>
      <c r="P21" t="s">
        <v>169</v>
      </c>
      <c r="Q21" t="s">
        <v>170</v>
      </c>
    </row>
    <row r="22" spans="1:17" x14ac:dyDescent="0.25">
      <c r="A22" t="s">
        <v>17</v>
      </c>
      <c r="B22" t="s">
        <v>171</v>
      </c>
      <c r="C22" t="s">
        <v>121</v>
      </c>
      <c r="D22" t="s">
        <v>20</v>
      </c>
      <c r="E22" t="s">
        <v>21</v>
      </c>
      <c r="F22" t="s">
        <v>22</v>
      </c>
      <c r="G22" t="s">
        <v>77</v>
      </c>
      <c r="H22" t="s">
        <v>172</v>
      </c>
      <c r="I22" t="s">
        <v>25</v>
      </c>
      <c r="J22" t="str">
        <f t="shared" si="0"/>
        <v>G02510</v>
      </c>
      <c r="K22" t="str">
        <f>VLOOKUP(J22,[1]def_ssn!$A$2:$E$4480,5,FALSE)</f>
        <v xml:space="preserve">Test Equipment Modernization (TEMOD)              </v>
      </c>
      <c r="L22" t="s">
        <v>173</v>
      </c>
      <c r="M22" t="s">
        <v>174</v>
      </c>
      <c r="N22" t="s">
        <v>28</v>
      </c>
      <c r="O22" t="s">
        <v>175</v>
      </c>
      <c r="P22" t="s">
        <v>176</v>
      </c>
      <c r="Q22" t="s">
        <v>177</v>
      </c>
    </row>
    <row r="23" spans="1:17" x14ac:dyDescent="0.25">
      <c r="A23" t="s">
        <v>17</v>
      </c>
      <c r="B23" t="s">
        <v>178</v>
      </c>
      <c r="C23" t="s">
        <v>121</v>
      </c>
      <c r="D23" t="s">
        <v>20</v>
      </c>
      <c r="E23" t="s">
        <v>21</v>
      </c>
      <c r="F23" t="s">
        <v>22</v>
      </c>
      <c r="G23" t="s">
        <v>77</v>
      </c>
      <c r="H23" t="s">
        <v>172</v>
      </c>
      <c r="I23" t="s">
        <v>25</v>
      </c>
      <c r="J23" t="str">
        <f t="shared" si="0"/>
        <v>G02510</v>
      </c>
      <c r="K23" t="str">
        <f>VLOOKUP(J23,[1]def_ssn!$A$2:$E$4480,5,FALSE)</f>
        <v xml:space="preserve">Test Equipment Modernization (TEMOD)              </v>
      </c>
      <c r="L23" t="s">
        <v>179</v>
      </c>
      <c r="M23" t="s">
        <v>180</v>
      </c>
      <c r="N23" t="s">
        <v>28</v>
      </c>
      <c r="O23" t="s">
        <v>175</v>
      </c>
      <c r="P23" t="s">
        <v>176</v>
      </c>
      <c r="Q23" t="s">
        <v>177</v>
      </c>
    </row>
    <row r="24" spans="1:17" x14ac:dyDescent="0.25">
      <c r="A24" t="s">
        <v>17</v>
      </c>
      <c r="B24" t="s">
        <v>181</v>
      </c>
      <c r="C24" t="s">
        <v>121</v>
      </c>
      <c r="D24" t="s">
        <v>20</v>
      </c>
      <c r="E24" t="s">
        <v>21</v>
      </c>
      <c r="F24" t="s">
        <v>22</v>
      </c>
      <c r="G24" t="s">
        <v>77</v>
      </c>
      <c r="H24" t="s">
        <v>172</v>
      </c>
      <c r="I24" t="s">
        <v>25</v>
      </c>
      <c r="J24" t="str">
        <f t="shared" si="0"/>
        <v>G02510</v>
      </c>
      <c r="K24" t="str">
        <f>VLOOKUP(J24,[1]def_ssn!$A$2:$E$4480,5,FALSE)</f>
        <v xml:space="preserve">Test Equipment Modernization (TEMOD)              </v>
      </c>
      <c r="L24" t="s">
        <v>182</v>
      </c>
      <c r="M24" t="s">
        <v>183</v>
      </c>
      <c r="N24" t="s">
        <v>28</v>
      </c>
      <c r="O24" t="s">
        <v>175</v>
      </c>
      <c r="P24" t="s">
        <v>176</v>
      </c>
      <c r="Q24" t="s">
        <v>177</v>
      </c>
    </row>
    <row r="25" spans="1:17" x14ac:dyDescent="0.25">
      <c r="A25" t="s">
        <v>17</v>
      </c>
      <c r="B25" t="s">
        <v>184</v>
      </c>
      <c r="C25" t="s">
        <v>85</v>
      </c>
      <c r="D25" t="s">
        <v>20</v>
      </c>
      <c r="E25" t="s">
        <v>34</v>
      </c>
      <c r="F25" t="s">
        <v>35</v>
      </c>
      <c r="G25" t="s">
        <v>61</v>
      </c>
      <c r="H25" t="s">
        <v>185</v>
      </c>
      <c r="I25" t="s">
        <v>25</v>
      </c>
      <c r="J25" t="str">
        <f t="shared" si="0"/>
        <v>KA4510</v>
      </c>
      <c r="K25" t="str">
        <f>VLOOKUP(J25,[1]def_ssn!$A$2:$E$4480,5,FALSE)</f>
        <v xml:space="preserve">Forward Looking Infrared (IFLIR)                  </v>
      </c>
      <c r="L25" t="s">
        <v>186</v>
      </c>
      <c r="M25" t="s">
        <v>187</v>
      </c>
      <c r="N25" t="s">
        <v>28</v>
      </c>
      <c r="O25" t="s">
        <v>188</v>
      </c>
      <c r="P25" t="s">
        <v>189</v>
      </c>
      <c r="Q25" t="s">
        <v>190</v>
      </c>
    </row>
    <row r="26" spans="1:17" x14ac:dyDescent="0.25">
      <c r="A26" t="s">
        <v>17</v>
      </c>
      <c r="B26" t="s">
        <v>191</v>
      </c>
      <c r="C26" t="s">
        <v>85</v>
      </c>
      <c r="D26" t="s">
        <v>20</v>
      </c>
      <c r="E26" t="s">
        <v>21</v>
      </c>
      <c r="F26" t="s">
        <v>22</v>
      </c>
      <c r="G26" t="s">
        <v>67</v>
      </c>
      <c r="H26" t="s">
        <v>192</v>
      </c>
      <c r="I26" t="s">
        <v>25</v>
      </c>
      <c r="J26" t="str">
        <f t="shared" si="0"/>
        <v>NA0100</v>
      </c>
      <c r="K26" t="str">
        <f>VLOOKUP(J26,[1]def_ssn!$A$2:$E$4480,5,FALSE)</f>
        <v xml:space="preserve">Training Devices, Nonsystem                       </v>
      </c>
      <c r="L26" t="s">
        <v>193</v>
      </c>
      <c r="M26" t="s">
        <v>194</v>
      </c>
      <c r="N26" t="s">
        <v>28</v>
      </c>
      <c r="O26" t="s">
        <v>195</v>
      </c>
      <c r="P26" t="s">
        <v>196</v>
      </c>
      <c r="Q26" t="s">
        <v>197</v>
      </c>
    </row>
    <row r="27" spans="1:17" x14ac:dyDescent="0.25">
      <c r="A27" t="s">
        <v>17</v>
      </c>
      <c r="B27" t="s">
        <v>198</v>
      </c>
      <c r="C27" t="s">
        <v>85</v>
      </c>
      <c r="D27" t="s">
        <v>20</v>
      </c>
      <c r="E27" t="s">
        <v>21</v>
      </c>
      <c r="F27" t="s">
        <v>22</v>
      </c>
      <c r="G27" t="s">
        <v>67</v>
      </c>
      <c r="H27" t="s">
        <v>68</v>
      </c>
      <c r="I27" t="s">
        <v>25</v>
      </c>
      <c r="J27" t="str">
        <f t="shared" si="0"/>
        <v>NA2000</v>
      </c>
      <c r="K27" t="str">
        <f>VLOOKUP(J27,[1]def_ssn!$A$2:$E$4480,5,FALSE)</f>
        <v xml:space="preserve">Synthetic Training Environment (STE)              </v>
      </c>
      <c r="L27" t="s">
        <v>199</v>
      </c>
      <c r="M27" t="s">
        <v>200</v>
      </c>
      <c r="N27" t="s">
        <v>28</v>
      </c>
      <c r="O27" t="s">
        <v>71</v>
      </c>
      <c r="P27" t="s">
        <v>72</v>
      </c>
      <c r="Q27" t="s">
        <v>73</v>
      </c>
    </row>
    <row r="28" spans="1:17" x14ac:dyDescent="0.25">
      <c r="A28" t="s">
        <v>17</v>
      </c>
      <c r="B28" t="s">
        <v>201</v>
      </c>
      <c r="C28" t="s">
        <v>85</v>
      </c>
      <c r="D28" t="s">
        <v>20</v>
      </c>
      <c r="E28" t="s">
        <v>21</v>
      </c>
      <c r="F28" t="s">
        <v>22</v>
      </c>
      <c r="G28" t="s">
        <v>67</v>
      </c>
      <c r="H28" t="s">
        <v>68</v>
      </c>
      <c r="I28" t="s">
        <v>25</v>
      </c>
      <c r="J28" t="str">
        <f t="shared" si="0"/>
        <v>NA2000</v>
      </c>
      <c r="K28" t="str">
        <f>VLOOKUP(J28,[1]def_ssn!$A$2:$E$4480,5,FALSE)</f>
        <v xml:space="preserve">Synthetic Training Environment (STE)              </v>
      </c>
      <c r="L28" t="s">
        <v>202</v>
      </c>
      <c r="M28" t="s">
        <v>203</v>
      </c>
      <c r="N28" t="s">
        <v>28</v>
      </c>
      <c r="O28" t="s">
        <v>71</v>
      </c>
      <c r="P28" t="s">
        <v>72</v>
      </c>
      <c r="Q28" t="s">
        <v>73</v>
      </c>
    </row>
    <row r="29" spans="1:17" x14ac:dyDescent="0.25">
      <c r="A29" t="s">
        <v>17</v>
      </c>
      <c r="B29" t="s">
        <v>204</v>
      </c>
      <c r="C29" t="s">
        <v>85</v>
      </c>
      <c r="D29" t="s">
        <v>20</v>
      </c>
      <c r="E29" t="s">
        <v>21</v>
      </c>
      <c r="F29" t="s">
        <v>22</v>
      </c>
      <c r="G29" t="s">
        <v>67</v>
      </c>
      <c r="H29" t="s">
        <v>68</v>
      </c>
      <c r="I29" t="s">
        <v>25</v>
      </c>
      <c r="J29" t="str">
        <f t="shared" si="0"/>
        <v>NA2000</v>
      </c>
      <c r="K29" t="str">
        <f>VLOOKUP(J29,[1]def_ssn!$A$2:$E$4480,5,FALSE)</f>
        <v xml:space="preserve">Synthetic Training Environment (STE)              </v>
      </c>
      <c r="L29" t="s">
        <v>205</v>
      </c>
      <c r="M29" t="s">
        <v>206</v>
      </c>
      <c r="N29" t="s">
        <v>28</v>
      </c>
      <c r="O29" t="s">
        <v>71</v>
      </c>
      <c r="P29" t="s">
        <v>72</v>
      </c>
      <c r="Q29" t="s">
        <v>73</v>
      </c>
    </row>
    <row r="30" spans="1:17" x14ac:dyDescent="0.25">
      <c r="A30" t="s">
        <v>17</v>
      </c>
      <c r="B30" t="s">
        <v>207</v>
      </c>
      <c r="C30" t="s">
        <v>33</v>
      </c>
      <c r="D30" t="s">
        <v>20</v>
      </c>
      <c r="E30" t="s">
        <v>21</v>
      </c>
      <c r="F30" t="s">
        <v>22</v>
      </c>
      <c r="G30" t="s">
        <v>53</v>
      </c>
      <c r="H30" t="s">
        <v>208</v>
      </c>
      <c r="I30" t="s">
        <v>25</v>
      </c>
      <c r="J30" t="str">
        <f t="shared" si="0"/>
        <v>R70001</v>
      </c>
      <c r="K30" t="str">
        <f>VLOOKUP(J30,[1]def_ssn!$A$2:$E$4480,5,FALSE)</f>
        <v xml:space="preserve">Family Of Engr Combat and Construction Sets       </v>
      </c>
      <c r="L30" t="s">
        <v>209</v>
      </c>
      <c r="M30" t="s">
        <v>210</v>
      </c>
      <c r="N30" t="s">
        <v>28</v>
      </c>
      <c r="O30" t="s">
        <v>211</v>
      </c>
      <c r="P30" t="s">
        <v>212</v>
      </c>
      <c r="Q30" t="s">
        <v>213</v>
      </c>
    </row>
    <row r="31" spans="1:17" x14ac:dyDescent="0.25">
      <c r="A31" t="s">
        <v>17</v>
      </c>
      <c r="B31" t="s">
        <v>222</v>
      </c>
      <c r="C31" t="s">
        <v>223</v>
      </c>
      <c r="D31" t="s">
        <v>224</v>
      </c>
      <c r="E31" t="s">
        <v>21</v>
      </c>
      <c r="F31" t="s">
        <v>22</v>
      </c>
      <c r="G31" t="s">
        <v>23</v>
      </c>
      <c r="H31" t="s">
        <v>225</v>
      </c>
      <c r="I31" t="s">
        <v>25</v>
      </c>
      <c r="J31" t="str">
        <f t="shared" si="0"/>
        <v>MA9160</v>
      </c>
      <c r="K31" t="str">
        <f>VLOOKUP(J31,[1]def_ssn!$A$2:$E$4480,5,FALSE)</f>
        <v xml:space="preserve">BUILDING, PRE-FAB, RELOCATABLE                    </v>
      </c>
      <c r="L31" t="s">
        <v>226</v>
      </c>
      <c r="M31" t="s">
        <v>227</v>
      </c>
      <c r="N31" t="s">
        <v>28</v>
      </c>
      <c r="O31" t="s">
        <v>228</v>
      </c>
      <c r="P31" t="s">
        <v>229</v>
      </c>
      <c r="Q31" t="s">
        <v>230</v>
      </c>
    </row>
    <row r="32" spans="1:17" x14ac:dyDescent="0.25">
      <c r="A32" t="s">
        <v>17</v>
      </c>
      <c r="B32" t="s">
        <v>231</v>
      </c>
      <c r="C32" t="s">
        <v>232</v>
      </c>
      <c r="D32" t="s">
        <v>20</v>
      </c>
      <c r="E32" t="s">
        <v>21</v>
      </c>
      <c r="F32" t="s">
        <v>22</v>
      </c>
      <c r="G32" t="s">
        <v>233</v>
      </c>
      <c r="H32" t="s">
        <v>234</v>
      </c>
      <c r="I32" t="s">
        <v>25</v>
      </c>
      <c r="J32" t="str">
        <f t="shared" si="0"/>
        <v>M90101</v>
      </c>
      <c r="K32" t="str">
        <f>VLOOKUP(J32,[1]def_ssn!$A$2:$E$4480,5,FALSE)</f>
        <v xml:space="preserve">Base Defense Systems (BDS)                        </v>
      </c>
      <c r="L32" t="s">
        <v>235</v>
      </c>
      <c r="M32" t="s">
        <v>236</v>
      </c>
      <c r="N32" t="s">
        <v>28</v>
      </c>
      <c r="O32" t="s">
        <v>237</v>
      </c>
      <c r="P32" t="s">
        <v>238</v>
      </c>
      <c r="Q32" t="s">
        <v>239</v>
      </c>
    </row>
    <row r="33" spans="1:17" x14ac:dyDescent="0.25">
      <c r="A33" t="s">
        <v>17</v>
      </c>
      <c r="B33" t="s">
        <v>240</v>
      </c>
      <c r="C33" t="s">
        <v>33</v>
      </c>
      <c r="D33" t="s">
        <v>20</v>
      </c>
      <c r="E33" t="s">
        <v>34</v>
      </c>
      <c r="F33" t="s">
        <v>35</v>
      </c>
      <c r="G33" t="s">
        <v>123</v>
      </c>
      <c r="H33" t="s">
        <v>241</v>
      </c>
      <c r="I33" t="s">
        <v>25</v>
      </c>
      <c r="J33" t="str">
        <f t="shared" si="0"/>
        <v>B00010</v>
      </c>
      <c r="K33" t="str">
        <f>VLOOKUP(J33,[1]def_ssn!$A$2:$E$4480,5,FALSE)</f>
        <v xml:space="preserve">Signal Modernization Program                      </v>
      </c>
      <c r="L33" t="s">
        <v>242</v>
      </c>
      <c r="M33" t="s">
        <v>243</v>
      </c>
      <c r="N33" t="s">
        <v>28</v>
      </c>
      <c r="O33" t="s">
        <v>244</v>
      </c>
      <c r="P33" t="s">
        <v>58</v>
      </c>
      <c r="Q33" t="s">
        <v>59</v>
      </c>
    </row>
    <row r="34" spans="1:17" x14ac:dyDescent="0.25">
      <c r="A34" t="s">
        <v>17</v>
      </c>
      <c r="B34" t="s">
        <v>245</v>
      </c>
      <c r="C34" t="s">
        <v>33</v>
      </c>
      <c r="D34" t="s">
        <v>20</v>
      </c>
      <c r="E34" t="s">
        <v>34</v>
      </c>
      <c r="F34" t="s">
        <v>35</v>
      </c>
      <c r="G34" t="s">
        <v>123</v>
      </c>
      <c r="H34" t="s">
        <v>246</v>
      </c>
      <c r="I34" t="s">
        <v>25</v>
      </c>
      <c r="J34" t="str">
        <f t="shared" si="0"/>
        <v>B07100</v>
      </c>
      <c r="K34" t="str">
        <f>VLOOKUP(J34,[1]def_ssn!$A$2:$E$4480,5,FALSE)</f>
        <v xml:space="preserve">Tactical Network Technology Mod In Svc            </v>
      </c>
      <c r="L34" t="s">
        <v>247</v>
      </c>
      <c r="M34" t="s">
        <v>248</v>
      </c>
      <c r="N34" t="s">
        <v>28</v>
      </c>
      <c r="O34" t="s">
        <v>249</v>
      </c>
      <c r="P34" t="s">
        <v>58</v>
      </c>
      <c r="Q34" t="s">
        <v>59</v>
      </c>
    </row>
    <row r="35" spans="1:17" x14ac:dyDescent="0.25">
      <c r="A35" t="s">
        <v>17</v>
      </c>
      <c r="B35" t="s">
        <v>250</v>
      </c>
      <c r="C35" t="s">
        <v>33</v>
      </c>
      <c r="D35" t="s">
        <v>20</v>
      </c>
      <c r="E35" t="s">
        <v>34</v>
      </c>
      <c r="F35" t="s">
        <v>35</v>
      </c>
      <c r="G35" t="s">
        <v>251</v>
      </c>
      <c r="H35" t="s">
        <v>252</v>
      </c>
      <c r="I35" t="s">
        <v>25</v>
      </c>
      <c r="J35" t="str">
        <f t="shared" si="0"/>
        <v>B29810</v>
      </c>
      <c r="K35" t="str">
        <f>VLOOKUP(J35,[1]def_ssn!$A$2:$E$4480,5,FALSE)</f>
        <v>Army Command Post Integrated Infrastructure (CPI2)</v>
      </c>
      <c r="L35" t="s">
        <v>253</v>
      </c>
      <c r="M35" t="s">
        <v>254</v>
      </c>
      <c r="N35" t="s">
        <v>28</v>
      </c>
      <c r="O35" t="s">
        <v>255</v>
      </c>
      <c r="P35" t="s">
        <v>58</v>
      </c>
      <c r="Q35" t="s">
        <v>59</v>
      </c>
    </row>
    <row r="36" spans="1:17" x14ac:dyDescent="0.25">
      <c r="A36" t="s">
        <v>17</v>
      </c>
      <c r="B36" t="s">
        <v>256</v>
      </c>
      <c r="C36" t="s">
        <v>33</v>
      </c>
      <c r="D36" t="s">
        <v>20</v>
      </c>
      <c r="E36" t="s">
        <v>34</v>
      </c>
      <c r="F36" t="s">
        <v>35</v>
      </c>
      <c r="G36" t="s">
        <v>110</v>
      </c>
      <c r="H36" t="s">
        <v>257</v>
      </c>
      <c r="I36" t="s">
        <v>25</v>
      </c>
      <c r="J36" t="str">
        <f t="shared" si="0"/>
        <v>B33000</v>
      </c>
      <c r="K36" t="str">
        <f>VLOOKUP(J36,[1]def_ssn!$A$2:$E$4480,5,FALSE)</f>
        <v xml:space="preserve">Home Station Mission Command Centers (HSMCC)      </v>
      </c>
      <c r="L36" t="s">
        <v>258</v>
      </c>
      <c r="M36" t="s">
        <v>259</v>
      </c>
      <c r="N36" t="s">
        <v>28</v>
      </c>
      <c r="O36" t="s">
        <v>260</v>
      </c>
      <c r="P36" t="s">
        <v>58</v>
      </c>
      <c r="Q36" t="s">
        <v>59</v>
      </c>
    </row>
    <row r="37" spans="1:17" x14ac:dyDescent="0.25">
      <c r="A37" t="s">
        <v>17</v>
      </c>
      <c r="B37" t="s">
        <v>261</v>
      </c>
      <c r="C37" t="s">
        <v>33</v>
      </c>
      <c r="D37" t="s">
        <v>20</v>
      </c>
      <c r="E37" t="s">
        <v>34</v>
      </c>
      <c r="F37" t="s">
        <v>35</v>
      </c>
      <c r="G37" t="s">
        <v>262</v>
      </c>
      <c r="H37" t="s">
        <v>263</v>
      </c>
      <c r="I37" t="s">
        <v>25</v>
      </c>
      <c r="J37" t="str">
        <f t="shared" si="0"/>
        <v>B70000</v>
      </c>
      <c r="K37" t="str">
        <f>VLOOKUP(J37,[1]def_ssn!$A$2:$E$4480,5,FALSE)</f>
        <v xml:space="preserve">COE Tactical Server Infrastructure (TSI)          </v>
      </c>
      <c r="L37" t="s">
        <v>264</v>
      </c>
      <c r="M37" t="s">
        <v>265</v>
      </c>
      <c r="N37" t="s">
        <v>28</v>
      </c>
      <c r="O37" t="s">
        <v>266</v>
      </c>
      <c r="P37" t="s">
        <v>58</v>
      </c>
      <c r="Q37" t="s">
        <v>59</v>
      </c>
    </row>
    <row r="38" spans="1:17" x14ac:dyDescent="0.25">
      <c r="A38" t="s">
        <v>17</v>
      </c>
      <c r="B38" t="s">
        <v>267</v>
      </c>
      <c r="C38" t="s">
        <v>33</v>
      </c>
      <c r="D38" t="s">
        <v>20</v>
      </c>
      <c r="E38" t="s">
        <v>34</v>
      </c>
      <c r="F38" t="s">
        <v>35</v>
      </c>
      <c r="G38" t="s">
        <v>36</v>
      </c>
      <c r="H38" t="s">
        <v>268</v>
      </c>
      <c r="I38" t="s">
        <v>25</v>
      </c>
      <c r="J38" t="str">
        <f t="shared" si="0"/>
        <v>B85800</v>
      </c>
      <c r="K38" t="str">
        <f>VLOOKUP(J38,[1]def_ssn!$A$2:$E$4480,5,FALSE)</f>
        <v>Transportable Tactical Command Communications (T2C</v>
      </c>
      <c r="L38" t="s">
        <v>269</v>
      </c>
      <c r="M38" t="s">
        <v>270</v>
      </c>
      <c r="N38" t="s">
        <v>28</v>
      </c>
      <c r="O38" t="s">
        <v>271</v>
      </c>
      <c r="P38" t="s">
        <v>58</v>
      </c>
      <c r="Q38" t="s">
        <v>59</v>
      </c>
    </row>
    <row r="39" spans="1:17" x14ac:dyDescent="0.25">
      <c r="A39" t="s">
        <v>17</v>
      </c>
      <c r="B39" t="s">
        <v>272</v>
      </c>
      <c r="C39" t="s">
        <v>33</v>
      </c>
      <c r="D39" t="s">
        <v>20</v>
      </c>
      <c r="E39" t="s">
        <v>34</v>
      </c>
      <c r="F39" t="s">
        <v>35</v>
      </c>
      <c r="G39" t="s">
        <v>101</v>
      </c>
      <c r="H39" t="s">
        <v>273</v>
      </c>
      <c r="I39" t="s">
        <v>25</v>
      </c>
      <c r="J39" t="str">
        <f t="shared" si="0"/>
        <v>B95004</v>
      </c>
      <c r="K39" t="str">
        <f>VLOOKUP(J39,[1]def_ssn!$A$2:$E$4480,5,FALSE)</f>
        <v xml:space="preserve">Handheld Manpack Small Form Fit (HMS)             </v>
      </c>
      <c r="L39" t="s">
        <v>274</v>
      </c>
      <c r="M39" t="s">
        <v>275</v>
      </c>
      <c r="N39" t="s">
        <v>28</v>
      </c>
      <c r="O39" t="s">
        <v>276</v>
      </c>
      <c r="P39" t="s">
        <v>58</v>
      </c>
      <c r="Q39" t="s">
        <v>59</v>
      </c>
    </row>
    <row r="40" spans="1:17" x14ac:dyDescent="0.25">
      <c r="A40" t="s">
        <v>17</v>
      </c>
      <c r="B40" t="s">
        <v>277</v>
      </c>
      <c r="C40" t="s">
        <v>33</v>
      </c>
      <c r="D40" t="s">
        <v>20</v>
      </c>
      <c r="E40" t="s">
        <v>34</v>
      </c>
      <c r="F40" t="s">
        <v>35</v>
      </c>
      <c r="G40" t="s">
        <v>101</v>
      </c>
      <c r="H40" t="s">
        <v>273</v>
      </c>
      <c r="I40" t="s">
        <v>25</v>
      </c>
      <c r="J40" t="str">
        <f t="shared" si="0"/>
        <v>B95004</v>
      </c>
      <c r="K40" t="str">
        <f>VLOOKUP(J40,[1]def_ssn!$A$2:$E$4480,5,FALSE)</f>
        <v xml:space="preserve">Handheld Manpack Small Form Fit (HMS)             </v>
      </c>
      <c r="L40" t="s">
        <v>278</v>
      </c>
      <c r="M40" t="s">
        <v>279</v>
      </c>
      <c r="N40" t="s">
        <v>28</v>
      </c>
      <c r="O40" t="s">
        <v>276</v>
      </c>
      <c r="P40" t="s">
        <v>58</v>
      </c>
      <c r="Q40" t="s">
        <v>59</v>
      </c>
    </row>
    <row r="41" spans="1:17" x14ac:dyDescent="0.25">
      <c r="A41" t="s">
        <v>17</v>
      </c>
      <c r="B41" t="s">
        <v>280</v>
      </c>
      <c r="C41" t="s">
        <v>33</v>
      </c>
      <c r="D41" t="s">
        <v>20</v>
      </c>
      <c r="E41" t="s">
        <v>34</v>
      </c>
      <c r="F41" t="s">
        <v>35</v>
      </c>
      <c r="G41" t="s">
        <v>101</v>
      </c>
      <c r="H41" t="s">
        <v>281</v>
      </c>
      <c r="I41" t="s">
        <v>25</v>
      </c>
      <c r="J41" t="str">
        <f t="shared" si="0"/>
        <v>BU8100</v>
      </c>
      <c r="K41" t="str">
        <f>VLOOKUP(J41,[1]def_ssn!$A$2:$E$4480,5,FALSE)</f>
        <v xml:space="preserve">COTS Communications Equipment                     </v>
      </c>
      <c r="L41" t="s">
        <v>282</v>
      </c>
      <c r="M41" t="s">
        <v>283</v>
      </c>
      <c r="N41" t="s">
        <v>28</v>
      </c>
      <c r="O41" t="s">
        <v>284</v>
      </c>
      <c r="P41" t="s">
        <v>58</v>
      </c>
      <c r="Q41" t="s">
        <v>59</v>
      </c>
    </row>
    <row r="42" spans="1:17" x14ac:dyDescent="0.25">
      <c r="A42" t="s">
        <v>17</v>
      </c>
      <c r="B42" t="s">
        <v>285</v>
      </c>
      <c r="C42" t="s">
        <v>33</v>
      </c>
      <c r="D42" t="s">
        <v>20</v>
      </c>
      <c r="E42" t="s">
        <v>34</v>
      </c>
      <c r="F42" t="s">
        <v>35</v>
      </c>
      <c r="G42" t="s">
        <v>61</v>
      </c>
      <c r="H42" t="s">
        <v>146</v>
      </c>
      <c r="I42" t="s">
        <v>25</v>
      </c>
      <c r="J42" t="str">
        <f t="shared" si="0"/>
        <v>BA5500</v>
      </c>
      <c r="K42" t="str">
        <f>VLOOKUP(J42,[1]def_ssn!$A$2:$E$4480,5,FALSE)</f>
        <v xml:space="preserve">Counterfire Radars                                </v>
      </c>
      <c r="L42" t="s">
        <v>286</v>
      </c>
      <c r="M42" t="s">
        <v>287</v>
      </c>
      <c r="N42" t="s">
        <v>28</v>
      </c>
      <c r="O42" t="s">
        <v>149</v>
      </c>
      <c r="P42" t="s">
        <v>288</v>
      </c>
      <c r="Q42" t="s">
        <v>289</v>
      </c>
    </row>
    <row r="43" spans="1:17" x14ac:dyDescent="0.25">
      <c r="A43" t="s">
        <v>17</v>
      </c>
      <c r="B43" t="s">
        <v>290</v>
      </c>
      <c r="C43" t="s">
        <v>33</v>
      </c>
      <c r="D43" t="s">
        <v>20</v>
      </c>
      <c r="E43" t="s">
        <v>34</v>
      </c>
      <c r="F43" t="s">
        <v>35</v>
      </c>
      <c r="G43" t="s">
        <v>251</v>
      </c>
      <c r="H43" t="s">
        <v>291</v>
      </c>
      <c r="I43" t="s">
        <v>25</v>
      </c>
      <c r="J43" t="str">
        <f t="shared" si="0"/>
        <v>BZ5075</v>
      </c>
      <c r="K43" t="str">
        <f>VLOOKUP(J43,[1]def_ssn!$A$2:$E$4480,5,FALSE)</f>
        <v xml:space="preserve">IAMD Battle Command System                        </v>
      </c>
      <c r="L43" t="s">
        <v>292</v>
      </c>
      <c r="M43" t="s">
        <v>293</v>
      </c>
      <c r="N43" t="s">
        <v>28</v>
      </c>
      <c r="O43" t="s">
        <v>294</v>
      </c>
      <c r="P43" t="s">
        <v>295</v>
      </c>
      <c r="Q43" t="s">
        <v>296</v>
      </c>
    </row>
    <row r="44" spans="1:17" x14ac:dyDescent="0.25">
      <c r="A44" t="s">
        <v>17</v>
      </c>
      <c r="B44" t="s">
        <v>297</v>
      </c>
      <c r="C44" t="s">
        <v>33</v>
      </c>
      <c r="D44" t="s">
        <v>20</v>
      </c>
      <c r="E44" t="s">
        <v>34</v>
      </c>
      <c r="F44" t="s">
        <v>35</v>
      </c>
      <c r="G44" t="s">
        <v>61</v>
      </c>
      <c r="H44" t="s">
        <v>298</v>
      </c>
      <c r="I44" t="s">
        <v>25</v>
      </c>
      <c r="J44" t="str">
        <f t="shared" si="0"/>
        <v>K22001</v>
      </c>
      <c r="K44" t="str">
        <f>VLOOKUP(J44,[1]def_ssn!$A$2:$E$4480,5,FALSE)</f>
        <v xml:space="preserve">FAMILY OF WEAPON SIGHTS (FWS)                     </v>
      </c>
      <c r="L44" t="s">
        <v>299</v>
      </c>
      <c r="M44" t="s">
        <v>300</v>
      </c>
      <c r="N44" t="s">
        <v>28</v>
      </c>
      <c r="O44" t="s">
        <v>301</v>
      </c>
      <c r="P44" t="s">
        <v>302</v>
      </c>
      <c r="Q44" t="s">
        <v>303</v>
      </c>
    </row>
    <row r="45" spans="1:17" x14ac:dyDescent="0.25">
      <c r="A45" t="s">
        <v>17</v>
      </c>
      <c r="B45" t="s">
        <v>304</v>
      </c>
      <c r="C45" t="s">
        <v>33</v>
      </c>
      <c r="D45" t="s">
        <v>20</v>
      </c>
      <c r="E45" t="s">
        <v>34</v>
      </c>
      <c r="F45" t="s">
        <v>35</v>
      </c>
      <c r="G45" t="s">
        <v>61</v>
      </c>
      <c r="H45" t="s">
        <v>305</v>
      </c>
      <c r="I45" t="s">
        <v>25</v>
      </c>
      <c r="J45" t="str">
        <f t="shared" si="0"/>
        <v>KA3500</v>
      </c>
      <c r="K45" t="str">
        <f>VLOOKUP(J45,[1]def_ssn!$A$2:$E$4480,5,FALSE)</f>
        <v xml:space="preserve">Night Vision Devices                              </v>
      </c>
      <c r="L45" t="s">
        <v>306</v>
      </c>
      <c r="M45" t="s">
        <v>307</v>
      </c>
      <c r="N45" t="s">
        <v>28</v>
      </c>
      <c r="O45" t="s">
        <v>308</v>
      </c>
      <c r="P45" t="s">
        <v>302</v>
      </c>
      <c r="Q45" t="s">
        <v>303</v>
      </c>
    </row>
    <row r="46" spans="1:17" x14ac:dyDescent="0.25">
      <c r="A46" t="s">
        <v>17</v>
      </c>
      <c r="B46" t="s">
        <v>309</v>
      </c>
      <c r="C46" t="s">
        <v>33</v>
      </c>
      <c r="D46" t="s">
        <v>20</v>
      </c>
      <c r="E46" t="s">
        <v>34</v>
      </c>
      <c r="F46" t="s">
        <v>35</v>
      </c>
      <c r="G46" t="s">
        <v>61</v>
      </c>
      <c r="H46" t="s">
        <v>305</v>
      </c>
      <c r="I46" t="s">
        <v>25</v>
      </c>
      <c r="J46" t="str">
        <f t="shared" si="0"/>
        <v>KA3500</v>
      </c>
      <c r="K46" t="str">
        <f>VLOOKUP(J46,[1]def_ssn!$A$2:$E$4480,5,FALSE)</f>
        <v xml:space="preserve">Night Vision Devices                              </v>
      </c>
      <c r="L46" t="s">
        <v>310</v>
      </c>
      <c r="M46" t="s">
        <v>311</v>
      </c>
      <c r="N46" t="s">
        <v>28</v>
      </c>
      <c r="O46" t="s">
        <v>308</v>
      </c>
      <c r="P46" t="s">
        <v>302</v>
      </c>
      <c r="Q46" t="s">
        <v>303</v>
      </c>
    </row>
    <row r="47" spans="1:17" x14ac:dyDescent="0.25">
      <c r="A47" t="s">
        <v>17</v>
      </c>
      <c r="B47" t="s">
        <v>312</v>
      </c>
      <c r="C47" t="s">
        <v>33</v>
      </c>
      <c r="D47" t="s">
        <v>20</v>
      </c>
      <c r="E47" t="s">
        <v>34</v>
      </c>
      <c r="F47" t="s">
        <v>35</v>
      </c>
      <c r="G47" t="s">
        <v>36</v>
      </c>
      <c r="H47" t="s">
        <v>37</v>
      </c>
      <c r="I47" t="s">
        <v>25</v>
      </c>
      <c r="J47" t="str">
        <f t="shared" si="0"/>
        <v>K49000</v>
      </c>
      <c r="K47" t="str">
        <f>VLOOKUP(J47,[1]def_ssn!$A$2:$E$4480,5,FALSE)</f>
        <v xml:space="preserve">Assured Positioning, Navigation and Timing        </v>
      </c>
      <c r="L47" t="s">
        <v>313</v>
      </c>
      <c r="M47" t="s">
        <v>314</v>
      </c>
      <c r="N47" t="s">
        <v>28</v>
      </c>
      <c r="O47" t="s">
        <v>40</v>
      </c>
      <c r="P47" t="s">
        <v>41</v>
      </c>
      <c r="Q47" t="s">
        <v>42</v>
      </c>
    </row>
    <row r="48" spans="1:17" x14ac:dyDescent="0.25">
      <c r="A48" t="s">
        <v>17</v>
      </c>
      <c r="B48" t="s">
        <v>315</v>
      </c>
      <c r="C48" t="s">
        <v>75</v>
      </c>
      <c r="D48" t="s">
        <v>316</v>
      </c>
      <c r="E48" t="s">
        <v>34</v>
      </c>
      <c r="F48" t="s">
        <v>35</v>
      </c>
      <c r="G48" t="s">
        <v>217</v>
      </c>
      <c r="H48" t="s">
        <v>317</v>
      </c>
      <c r="I48" t="s">
        <v>25</v>
      </c>
      <c r="J48" t="str">
        <f t="shared" si="0"/>
        <v>BD3000</v>
      </c>
      <c r="K48" t="str">
        <f>VLOOKUP(J48,[1]def_ssn!$A$2:$E$4480,5,FALSE)</f>
        <v xml:space="preserve">Automated Data Processing Equip                   </v>
      </c>
      <c r="L48" t="s">
        <v>318</v>
      </c>
      <c r="M48" t="s">
        <v>319</v>
      </c>
      <c r="N48" t="s">
        <v>28</v>
      </c>
      <c r="O48" t="s">
        <v>320</v>
      </c>
      <c r="P48" t="s">
        <v>82</v>
      </c>
      <c r="Q48" t="s">
        <v>83</v>
      </c>
    </row>
    <row r="49" spans="1:17" x14ac:dyDescent="0.25">
      <c r="A49" t="s">
        <v>17</v>
      </c>
      <c r="B49" t="s">
        <v>321</v>
      </c>
      <c r="C49" t="s">
        <v>322</v>
      </c>
      <c r="D49" t="s">
        <v>20</v>
      </c>
      <c r="E49" t="s">
        <v>34</v>
      </c>
      <c r="F49" t="s">
        <v>35</v>
      </c>
      <c r="G49" t="s">
        <v>214</v>
      </c>
      <c r="H49" t="s">
        <v>323</v>
      </c>
      <c r="I49" t="s">
        <v>25</v>
      </c>
      <c r="J49" t="str">
        <f t="shared" si="0"/>
        <v>BK5284</v>
      </c>
      <c r="K49" t="str">
        <f>VLOOKUP(J49,[1]def_ssn!$A$2:$E$4480,5,FALSE)</f>
        <v xml:space="preserve">CI AUTOMATION ARCHITECTURE-INTEL                  </v>
      </c>
      <c r="L49" t="s">
        <v>324</v>
      </c>
      <c r="M49" t="s">
        <v>325</v>
      </c>
      <c r="N49" t="s">
        <v>28</v>
      </c>
      <c r="O49" t="s">
        <v>326</v>
      </c>
      <c r="P49" t="s">
        <v>82</v>
      </c>
      <c r="Q49" t="s">
        <v>83</v>
      </c>
    </row>
    <row r="50" spans="1:17" x14ac:dyDescent="0.25">
      <c r="A50" t="s">
        <v>17</v>
      </c>
      <c r="B50" t="s">
        <v>327</v>
      </c>
      <c r="C50" t="s">
        <v>328</v>
      </c>
      <c r="D50" t="s">
        <v>20</v>
      </c>
      <c r="E50" t="s">
        <v>21</v>
      </c>
      <c r="F50" t="s">
        <v>22</v>
      </c>
      <c r="G50" t="s">
        <v>67</v>
      </c>
      <c r="H50" t="s">
        <v>192</v>
      </c>
      <c r="I50" t="s">
        <v>25</v>
      </c>
      <c r="J50" t="str">
        <f t="shared" si="0"/>
        <v>NA0100</v>
      </c>
      <c r="K50" t="str">
        <f>VLOOKUP(J50,[1]def_ssn!$A$2:$E$4480,5,FALSE)</f>
        <v xml:space="preserve">Training Devices, Nonsystem                       </v>
      </c>
      <c r="L50" t="s">
        <v>329</v>
      </c>
      <c r="M50" t="s">
        <v>330</v>
      </c>
      <c r="N50" t="s">
        <v>28</v>
      </c>
      <c r="O50" t="s">
        <v>195</v>
      </c>
      <c r="P50" t="s">
        <v>331</v>
      </c>
      <c r="Q50" t="s">
        <v>332</v>
      </c>
    </row>
    <row r="51" spans="1:17" x14ac:dyDescent="0.25">
      <c r="A51" t="s">
        <v>17</v>
      </c>
      <c r="B51" t="s">
        <v>333</v>
      </c>
      <c r="C51" t="s">
        <v>19</v>
      </c>
      <c r="D51" t="s">
        <v>20</v>
      </c>
      <c r="E51" t="s">
        <v>21</v>
      </c>
      <c r="F51" t="s">
        <v>22</v>
      </c>
      <c r="G51" t="s">
        <v>67</v>
      </c>
      <c r="H51" t="s">
        <v>334</v>
      </c>
      <c r="I51" t="s">
        <v>25</v>
      </c>
      <c r="J51" t="str">
        <f t="shared" si="0"/>
        <v>NA0176</v>
      </c>
      <c r="K51" t="str">
        <f>VLOOKUP(J51,[1]def_ssn!$A$2:$E$4480,5,FALSE)</f>
        <v xml:space="preserve">Gaming Technology In Support of Army Training     </v>
      </c>
      <c r="L51" t="s">
        <v>335</v>
      </c>
      <c r="M51" t="s">
        <v>336</v>
      </c>
      <c r="N51" t="s">
        <v>28</v>
      </c>
      <c r="O51" t="s">
        <v>337</v>
      </c>
      <c r="P51" t="s">
        <v>338</v>
      </c>
      <c r="Q51" t="s">
        <v>339</v>
      </c>
    </row>
    <row r="52" spans="1:17" x14ac:dyDescent="0.25">
      <c r="A52" t="s">
        <v>17</v>
      </c>
      <c r="B52" t="s">
        <v>340</v>
      </c>
      <c r="C52" t="s">
        <v>223</v>
      </c>
      <c r="D52" t="s">
        <v>20</v>
      </c>
      <c r="E52" t="s">
        <v>21</v>
      </c>
      <c r="F52" t="s">
        <v>22</v>
      </c>
      <c r="G52" t="s">
        <v>164</v>
      </c>
      <c r="H52" t="s">
        <v>341</v>
      </c>
      <c r="I52" t="s">
        <v>25</v>
      </c>
      <c r="J52" t="str">
        <f t="shared" si="0"/>
        <v>W12002</v>
      </c>
      <c r="K52" t="str">
        <f>VLOOKUP(J52,[1]def_ssn!$A$2:$E$4480,5,FALSE)</f>
        <v xml:space="preserve">Robotics and Applique Systems                     </v>
      </c>
      <c r="L52" t="s">
        <v>342</v>
      </c>
      <c r="M52" t="s">
        <v>343</v>
      </c>
      <c r="N52" t="s">
        <v>28</v>
      </c>
      <c r="O52" t="s">
        <v>344</v>
      </c>
      <c r="P52" t="s">
        <v>345</v>
      </c>
      <c r="Q52" t="s">
        <v>346</v>
      </c>
    </row>
    <row r="53" spans="1:17" x14ac:dyDescent="0.25">
      <c r="A53" t="s">
        <v>17</v>
      </c>
      <c r="B53" t="s">
        <v>347</v>
      </c>
      <c r="C53" t="s">
        <v>121</v>
      </c>
      <c r="D53" t="s">
        <v>20</v>
      </c>
      <c r="E53" t="s">
        <v>21</v>
      </c>
      <c r="F53" t="s">
        <v>22</v>
      </c>
      <c r="G53" t="s">
        <v>233</v>
      </c>
      <c r="H53" t="s">
        <v>348</v>
      </c>
      <c r="I53" t="s">
        <v>25</v>
      </c>
      <c r="J53" t="str">
        <f t="shared" si="0"/>
        <v>M01001</v>
      </c>
      <c r="K53" t="str">
        <f>VLOOKUP(J53,[1]def_ssn!$A$2:$E$4480,5,FALSE)</f>
        <v xml:space="preserve">CBRN Defense                                      </v>
      </c>
      <c r="L53" t="s">
        <v>349</v>
      </c>
      <c r="M53" t="s">
        <v>350</v>
      </c>
      <c r="N53" t="s">
        <v>28</v>
      </c>
      <c r="O53" t="s">
        <v>351</v>
      </c>
      <c r="P53" t="s">
        <v>352</v>
      </c>
      <c r="Q53" t="s">
        <v>353</v>
      </c>
    </row>
    <row r="54" spans="1:17" x14ac:dyDescent="0.25">
      <c r="A54" t="s">
        <v>17</v>
      </c>
      <c r="B54" t="s">
        <v>354</v>
      </c>
      <c r="C54" t="s">
        <v>322</v>
      </c>
      <c r="D54" t="s">
        <v>20</v>
      </c>
      <c r="E54" t="s">
        <v>34</v>
      </c>
      <c r="F54" t="s">
        <v>35</v>
      </c>
      <c r="G54" t="s">
        <v>251</v>
      </c>
      <c r="H54" t="s">
        <v>355</v>
      </c>
      <c r="I54" t="s">
        <v>25</v>
      </c>
      <c r="J54" t="str">
        <f t="shared" si="0"/>
        <v>AD5070</v>
      </c>
      <c r="K54" t="str">
        <f>VLOOKUP(J54,[1]def_ssn!$A$2:$E$4480,5,FALSE)</f>
        <v xml:space="preserve">AIR &amp; MSL Defense Planning &amp; Control Sys          </v>
      </c>
      <c r="L54" t="s">
        <v>356</v>
      </c>
      <c r="M54" t="s">
        <v>357</v>
      </c>
      <c r="N54" t="s">
        <v>28</v>
      </c>
      <c r="O54" t="s">
        <v>358</v>
      </c>
      <c r="P54" t="s">
        <v>212</v>
      </c>
      <c r="Q54" t="s">
        <v>213</v>
      </c>
    </row>
    <row r="55" spans="1:17" x14ac:dyDescent="0.25">
      <c r="A55" t="s">
        <v>17</v>
      </c>
      <c r="B55" t="s">
        <v>359</v>
      </c>
      <c r="C55" t="s">
        <v>360</v>
      </c>
      <c r="D55" t="s">
        <v>20</v>
      </c>
      <c r="E55" t="s">
        <v>34</v>
      </c>
      <c r="F55" t="s">
        <v>35</v>
      </c>
      <c r="G55" t="s">
        <v>61</v>
      </c>
      <c r="H55" t="s">
        <v>305</v>
      </c>
      <c r="I55" t="s">
        <v>25</v>
      </c>
      <c r="J55" t="str">
        <f t="shared" si="0"/>
        <v>KA3500</v>
      </c>
      <c r="K55" t="str">
        <f>VLOOKUP(J55,[1]def_ssn!$A$2:$E$4480,5,FALSE)</f>
        <v xml:space="preserve">Night Vision Devices                              </v>
      </c>
      <c r="L55" t="s">
        <v>361</v>
      </c>
      <c r="M55" t="s">
        <v>362</v>
      </c>
      <c r="N55" t="s">
        <v>28</v>
      </c>
      <c r="O55" t="s">
        <v>308</v>
      </c>
      <c r="P55" t="s">
        <v>363</v>
      </c>
      <c r="Q55" t="s">
        <v>364</v>
      </c>
    </row>
    <row r="56" spans="1:17" x14ac:dyDescent="0.25">
      <c r="A56" t="s">
        <v>17</v>
      </c>
      <c r="B56" t="s">
        <v>365</v>
      </c>
      <c r="C56" t="s">
        <v>366</v>
      </c>
      <c r="D56" t="s">
        <v>20</v>
      </c>
      <c r="E56" t="s">
        <v>34</v>
      </c>
      <c r="F56" t="s">
        <v>35</v>
      </c>
      <c r="G56" t="s">
        <v>110</v>
      </c>
      <c r="H56" t="s">
        <v>367</v>
      </c>
      <c r="I56" t="s">
        <v>25</v>
      </c>
      <c r="J56" t="str">
        <f t="shared" si="0"/>
        <v>BU0500</v>
      </c>
      <c r="K56" t="str">
        <f>VLOOKUP(J56,[1]def_ssn!$A$2:$E$4480,5,FALSE)</f>
        <v xml:space="preserve">Installation Info Infrastructure Mod Program      </v>
      </c>
      <c r="L56" t="s">
        <v>368</v>
      </c>
      <c r="M56" t="s">
        <v>369</v>
      </c>
      <c r="N56" t="s">
        <v>28</v>
      </c>
      <c r="O56" t="s">
        <v>370</v>
      </c>
      <c r="P56" t="s">
        <v>371</v>
      </c>
      <c r="Q56" t="s">
        <v>372</v>
      </c>
    </row>
    <row r="57" spans="1:17" x14ac:dyDescent="0.25">
      <c r="A57" t="s">
        <v>17</v>
      </c>
      <c r="B57" t="s">
        <v>373</v>
      </c>
      <c r="C57" t="s">
        <v>328</v>
      </c>
      <c r="D57" t="s">
        <v>20</v>
      </c>
      <c r="E57" t="s">
        <v>21</v>
      </c>
      <c r="F57" t="s">
        <v>22</v>
      </c>
      <c r="G57" t="s">
        <v>233</v>
      </c>
      <c r="H57" t="s">
        <v>234</v>
      </c>
      <c r="I57" t="s">
        <v>25</v>
      </c>
      <c r="J57" t="str">
        <f t="shared" ref="J57:J111" si="1">RIGHT(H57,6)</f>
        <v>M90101</v>
      </c>
      <c r="K57" t="str">
        <f>VLOOKUP(J57,[1]def_ssn!$A$2:$E$4480,5,FALSE)</f>
        <v xml:space="preserve">Base Defense Systems (BDS)                        </v>
      </c>
      <c r="L57" t="s">
        <v>374</v>
      </c>
      <c r="M57" t="s">
        <v>375</v>
      </c>
      <c r="N57" t="s">
        <v>28</v>
      </c>
      <c r="O57" t="s">
        <v>237</v>
      </c>
      <c r="P57" t="s">
        <v>238</v>
      </c>
      <c r="Q57" t="s">
        <v>239</v>
      </c>
    </row>
    <row r="58" spans="1:17" x14ac:dyDescent="0.25">
      <c r="A58" t="s">
        <v>17</v>
      </c>
      <c r="B58" t="s">
        <v>376</v>
      </c>
      <c r="C58" t="s">
        <v>223</v>
      </c>
      <c r="D58" t="s">
        <v>377</v>
      </c>
      <c r="E58" t="s">
        <v>21</v>
      </c>
      <c r="F58" t="s">
        <v>22</v>
      </c>
      <c r="G58" t="s">
        <v>67</v>
      </c>
      <c r="H58" t="s">
        <v>68</v>
      </c>
      <c r="I58" t="s">
        <v>25</v>
      </c>
      <c r="J58" t="str">
        <f t="shared" si="1"/>
        <v>NA2000</v>
      </c>
      <c r="K58" t="str">
        <f>VLOOKUP(J58,[1]def_ssn!$A$2:$E$4480,5,FALSE)</f>
        <v xml:space="preserve">Synthetic Training Environment (STE)              </v>
      </c>
      <c r="L58" t="s">
        <v>378</v>
      </c>
      <c r="M58" t="s">
        <v>70</v>
      </c>
      <c r="N58" t="s">
        <v>28</v>
      </c>
      <c r="O58" t="s">
        <v>71</v>
      </c>
      <c r="P58" t="s">
        <v>379</v>
      </c>
      <c r="Q58" t="s">
        <v>380</v>
      </c>
    </row>
    <row r="59" spans="1:17" x14ac:dyDescent="0.25">
      <c r="A59" t="s">
        <v>17</v>
      </c>
      <c r="B59" t="s">
        <v>381</v>
      </c>
      <c r="C59" t="s">
        <v>33</v>
      </c>
      <c r="D59" t="s">
        <v>20</v>
      </c>
      <c r="E59" t="s">
        <v>162</v>
      </c>
      <c r="F59" t="s">
        <v>163</v>
      </c>
      <c r="G59" t="s">
        <v>164</v>
      </c>
      <c r="H59" t="s">
        <v>165</v>
      </c>
      <c r="I59" t="s">
        <v>25</v>
      </c>
      <c r="J59" t="str">
        <f t="shared" si="1"/>
        <v>D30000</v>
      </c>
      <c r="K59" t="str">
        <f>VLOOKUP(J59,[1]def_ssn!$A$2:$E$4480,5,FALSE)</f>
        <v xml:space="preserve">NonTactical Vehicles, Other                       </v>
      </c>
      <c r="L59" t="s">
        <v>166</v>
      </c>
      <c r="M59" t="s">
        <v>167</v>
      </c>
      <c r="N59" t="s">
        <v>28</v>
      </c>
      <c r="O59" t="s">
        <v>168</v>
      </c>
      <c r="P59" t="s">
        <v>382</v>
      </c>
      <c r="Q59" t="s">
        <v>383</v>
      </c>
    </row>
    <row r="60" spans="1:17" x14ac:dyDescent="0.25">
      <c r="A60" t="s">
        <v>17</v>
      </c>
      <c r="B60" t="s">
        <v>384</v>
      </c>
      <c r="C60" t="s">
        <v>385</v>
      </c>
      <c r="D60" t="s">
        <v>20</v>
      </c>
      <c r="E60" t="s">
        <v>34</v>
      </c>
      <c r="F60" t="s">
        <v>35</v>
      </c>
      <c r="G60" t="s">
        <v>154</v>
      </c>
      <c r="H60" t="s">
        <v>386</v>
      </c>
      <c r="I60" t="s">
        <v>25</v>
      </c>
      <c r="J60" t="str">
        <f t="shared" si="1"/>
        <v>K00002</v>
      </c>
      <c r="K60" t="str">
        <f>VLOOKUP(J60,[1]def_ssn!$A$2:$E$4480,5,FALSE)</f>
        <v xml:space="preserve">EW Planning &amp; Management Tools (EWPMT)            </v>
      </c>
      <c r="L60" t="s">
        <v>387</v>
      </c>
      <c r="M60" t="s">
        <v>388</v>
      </c>
      <c r="N60" t="s">
        <v>28</v>
      </c>
      <c r="O60" t="s">
        <v>389</v>
      </c>
      <c r="P60" t="s">
        <v>142</v>
      </c>
      <c r="Q60" t="s">
        <v>143</v>
      </c>
    </row>
    <row r="61" spans="1:17" x14ac:dyDescent="0.25">
      <c r="A61" t="s">
        <v>17</v>
      </c>
      <c r="B61" t="s">
        <v>390</v>
      </c>
      <c r="C61" t="s">
        <v>19</v>
      </c>
      <c r="D61" t="s">
        <v>391</v>
      </c>
      <c r="E61" t="s">
        <v>21</v>
      </c>
      <c r="F61" t="s">
        <v>22</v>
      </c>
      <c r="G61" t="s">
        <v>392</v>
      </c>
      <c r="H61" t="s">
        <v>393</v>
      </c>
      <c r="I61" t="s">
        <v>25</v>
      </c>
      <c r="J61" t="str">
        <f t="shared" si="1"/>
        <v>MA6000</v>
      </c>
      <c r="K61" t="str">
        <f>VLOOKUP(J61,[1]def_ssn!$A$2:$E$4480,5,FALSE)</f>
        <v xml:space="preserve">Distribution Systems, Petroleum &amp; Water           </v>
      </c>
      <c r="L61" t="s">
        <v>394</v>
      </c>
      <c r="M61" t="s">
        <v>395</v>
      </c>
      <c r="N61" t="s">
        <v>28</v>
      </c>
      <c r="O61" t="s">
        <v>396</v>
      </c>
      <c r="P61" t="s">
        <v>397</v>
      </c>
      <c r="Q61" t="s">
        <v>398</v>
      </c>
    </row>
    <row r="62" spans="1:17" x14ac:dyDescent="0.25">
      <c r="A62" t="s">
        <v>17</v>
      </c>
      <c r="B62" t="s">
        <v>399</v>
      </c>
      <c r="C62" t="s">
        <v>145</v>
      </c>
      <c r="D62" t="s">
        <v>20</v>
      </c>
      <c r="E62" t="s">
        <v>34</v>
      </c>
      <c r="F62" t="s">
        <v>35</v>
      </c>
      <c r="G62" t="s">
        <v>36</v>
      </c>
      <c r="H62" t="s">
        <v>400</v>
      </c>
      <c r="I62" t="s">
        <v>25</v>
      </c>
      <c r="J62" t="str">
        <f t="shared" si="1"/>
        <v>B09600</v>
      </c>
      <c r="K62" t="str">
        <f>VLOOKUP(J62,[1]def_ssn!$A$2:$E$4480,5,FALSE)</f>
        <v xml:space="preserve">SPECTRUM CBRS                                     </v>
      </c>
      <c r="L62" t="s">
        <v>401</v>
      </c>
      <c r="M62" t="s">
        <v>402</v>
      </c>
      <c r="N62" t="s">
        <v>28</v>
      </c>
      <c r="O62" t="s">
        <v>403</v>
      </c>
      <c r="P62" t="s">
        <v>404</v>
      </c>
      <c r="Q62" t="s">
        <v>405</v>
      </c>
    </row>
    <row r="63" spans="1:17" x14ac:dyDescent="0.25">
      <c r="A63" t="s">
        <v>17</v>
      </c>
      <c r="B63" t="s">
        <v>406</v>
      </c>
      <c r="C63" t="s">
        <v>153</v>
      </c>
      <c r="D63" t="s">
        <v>20</v>
      </c>
      <c r="E63" t="s">
        <v>21</v>
      </c>
      <c r="F63" t="s">
        <v>22</v>
      </c>
      <c r="G63" t="s">
        <v>23</v>
      </c>
      <c r="H63" t="s">
        <v>407</v>
      </c>
      <c r="I63" t="s">
        <v>25</v>
      </c>
      <c r="J63" t="str">
        <f t="shared" si="1"/>
        <v>MA0780</v>
      </c>
      <c r="K63" t="str">
        <f>VLOOKUP(J63,[1]def_ssn!$A$2:$E$4480,5,FALSE)</f>
        <v xml:space="preserve">Physical Security Systems (OPA3)                  </v>
      </c>
      <c r="L63" t="s">
        <v>408</v>
      </c>
      <c r="M63" t="s">
        <v>409</v>
      </c>
      <c r="N63" t="s">
        <v>28</v>
      </c>
      <c r="O63" t="s">
        <v>410</v>
      </c>
      <c r="P63" t="s">
        <v>411</v>
      </c>
      <c r="Q63" t="s">
        <v>412</v>
      </c>
    </row>
    <row r="64" spans="1:17" x14ac:dyDescent="0.25">
      <c r="A64" t="s">
        <v>17</v>
      </c>
      <c r="B64" t="s">
        <v>413</v>
      </c>
      <c r="C64" t="s">
        <v>33</v>
      </c>
      <c r="D64" t="s">
        <v>76</v>
      </c>
      <c r="E64" t="s">
        <v>21</v>
      </c>
      <c r="F64" t="s">
        <v>22</v>
      </c>
      <c r="G64" t="s">
        <v>23</v>
      </c>
      <c r="H64" t="s">
        <v>414</v>
      </c>
      <c r="I64" t="s">
        <v>25</v>
      </c>
      <c r="J64" t="str">
        <f t="shared" si="1"/>
        <v>MA6820</v>
      </c>
      <c r="K64" t="str">
        <f>VLOOKUP(J64,[1]def_ssn!$A$2:$E$4480,5,FALSE)</f>
        <v xml:space="preserve">Special Equipment for Test and Evaluation         </v>
      </c>
      <c r="L64" t="s">
        <v>415</v>
      </c>
      <c r="M64" t="s">
        <v>416</v>
      </c>
      <c r="N64" t="s">
        <v>28</v>
      </c>
      <c r="O64" t="s">
        <v>417</v>
      </c>
      <c r="P64" t="s">
        <v>418</v>
      </c>
      <c r="Q64" t="s">
        <v>419</v>
      </c>
    </row>
    <row r="65" spans="1:17" x14ac:dyDescent="0.25">
      <c r="A65" t="s">
        <v>17</v>
      </c>
      <c r="B65" t="s">
        <v>420</v>
      </c>
      <c r="C65" t="s">
        <v>223</v>
      </c>
      <c r="D65" t="s">
        <v>76</v>
      </c>
      <c r="E65" t="s">
        <v>21</v>
      </c>
      <c r="F65" t="s">
        <v>22</v>
      </c>
      <c r="G65" t="s">
        <v>23</v>
      </c>
      <c r="H65" t="s">
        <v>414</v>
      </c>
      <c r="I65" t="s">
        <v>25</v>
      </c>
      <c r="J65" t="str">
        <f t="shared" si="1"/>
        <v>MA6820</v>
      </c>
      <c r="K65" t="str">
        <f>VLOOKUP(J65,[1]def_ssn!$A$2:$E$4480,5,FALSE)</f>
        <v xml:space="preserve">Special Equipment for Test and Evaluation         </v>
      </c>
      <c r="L65" t="s">
        <v>421</v>
      </c>
      <c r="M65" t="s">
        <v>422</v>
      </c>
      <c r="N65" t="s">
        <v>28</v>
      </c>
      <c r="O65" t="s">
        <v>417</v>
      </c>
      <c r="P65" t="s">
        <v>418</v>
      </c>
      <c r="Q65" t="s">
        <v>419</v>
      </c>
    </row>
    <row r="66" spans="1:17" x14ac:dyDescent="0.25">
      <c r="A66" t="s">
        <v>17</v>
      </c>
      <c r="B66" t="s">
        <v>423</v>
      </c>
      <c r="C66" t="s">
        <v>385</v>
      </c>
      <c r="D66" t="s">
        <v>20</v>
      </c>
      <c r="E66" t="s">
        <v>21</v>
      </c>
      <c r="F66" t="s">
        <v>22</v>
      </c>
      <c r="G66" t="s">
        <v>67</v>
      </c>
      <c r="H66" t="s">
        <v>192</v>
      </c>
      <c r="I66" t="s">
        <v>25</v>
      </c>
      <c r="J66" t="str">
        <f t="shared" si="1"/>
        <v>NA0100</v>
      </c>
      <c r="K66" t="str">
        <f>VLOOKUP(J66,[1]def_ssn!$A$2:$E$4480,5,FALSE)</f>
        <v xml:space="preserve">Training Devices, Nonsystem                       </v>
      </c>
      <c r="L66" t="s">
        <v>424</v>
      </c>
      <c r="M66" t="s">
        <v>425</v>
      </c>
      <c r="N66" t="s">
        <v>28</v>
      </c>
      <c r="O66" t="s">
        <v>195</v>
      </c>
      <c r="P66" t="s">
        <v>331</v>
      </c>
      <c r="Q66" t="s">
        <v>332</v>
      </c>
    </row>
    <row r="67" spans="1:17" x14ac:dyDescent="0.25">
      <c r="A67" t="s">
        <v>17</v>
      </c>
      <c r="B67" t="s">
        <v>426</v>
      </c>
      <c r="C67" t="s">
        <v>328</v>
      </c>
      <c r="D67" t="s">
        <v>20</v>
      </c>
      <c r="E67" t="s">
        <v>21</v>
      </c>
      <c r="F67" t="s">
        <v>22</v>
      </c>
      <c r="G67" t="s">
        <v>67</v>
      </c>
      <c r="H67" t="s">
        <v>192</v>
      </c>
      <c r="I67" t="s">
        <v>25</v>
      </c>
      <c r="J67" t="str">
        <f t="shared" si="1"/>
        <v>NA0100</v>
      </c>
      <c r="K67" t="str">
        <f>VLOOKUP(J67,[1]def_ssn!$A$2:$E$4480,5,FALSE)</f>
        <v xml:space="preserve">Training Devices, Nonsystem                       </v>
      </c>
      <c r="L67" t="s">
        <v>427</v>
      </c>
      <c r="M67" t="s">
        <v>428</v>
      </c>
      <c r="N67" t="s">
        <v>28</v>
      </c>
      <c r="O67" t="s">
        <v>195</v>
      </c>
      <c r="P67" t="s">
        <v>331</v>
      </c>
      <c r="Q67" t="s">
        <v>332</v>
      </c>
    </row>
    <row r="68" spans="1:17" x14ac:dyDescent="0.25">
      <c r="A68" t="s">
        <v>17</v>
      </c>
      <c r="B68" t="s">
        <v>429</v>
      </c>
      <c r="C68" t="s">
        <v>328</v>
      </c>
      <c r="D68" t="s">
        <v>20</v>
      </c>
      <c r="E68" t="s">
        <v>21</v>
      </c>
      <c r="F68" t="s">
        <v>22</v>
      </c>
      <c r="G68" t="s">
        <v>67</v>
      </c>
      <c r="H68" t="s">
        <v>192</v>
      </c>
      <c r="I68" t="s">
        <v>25</v>
      </c>
      <c r="J68" t="str">
        <f t="shared" si="1"/>
        <v>NA0100</v>
      </c>
      <c r="K68" t="str">
        <f>VLOOKUP(J68,[1]def_ssn!$A$2:$E$4480,5,FALSE)</f>
        <v xml:space="preserve">Training Devices, Nonsystem                       </v>
      </c>
      <c r="L68" t="s">
        <v>329</v>
      </c>
      <c r="M68" t="s">
        <v>330</v>
      </c>
      <c r="N68" t="s">
        <v>28</v>
      </c>
      <c r="O68" t="s">
        <v>195</v>
      </c>
      <c r="P68" t="s">
        <v>338</v>
      </c>
      <c r="Q68" t="s">
        <v>339</v>
      </c>
    </row>
    <row r="69" spans="1:17" x14ac:dyDescent="0.25">
      <c r="A69" t="s">
        <v>17</v>
      </c>
      <c r="B69" t="s">
        <v>430</v>
      </c>
      <c r="C69" t="s">
        <v>121</v>
      </c>
      <c r="D69" t="s">
        <v>20</v>
      </c>
      <c r="E69" t="s">
        <v>34</v>
      </c>
      <c r="F69" t="s">
        <v>35</v>
      </c>
      <c r="G69" t="s">
        <v>251</v>
      </c>
      <c r="H69" t="s">
        <v>431</v>
      </c>
      <c r="I69" t="s">
        <v>25</v>
      </c>
      <c r="J69" t="str">
        <f t="shared" si="1"/>
        <v>BA9301</v>
      </c>
      <c r="K69" t="str">
        <f>VLOOKUP(J69,[1]def_ssn!$A$2:$E$4480,5,FALSE)</f>
        <v xml:space="preserve">Network Management Initialization and Services    </v>
      </c>
      <c r="L69" t="s">
        <v>432</v>
      </c>
      <c r="M69" t="s">
        <v>433</v>
      </c>
      <c r="N69" t="s">
        <v>28</v>
      </c>
      <c r="O69" t="s">
        <v>434</v>
      </c>
      <c r="P69" t="s">
        <v>128</v>
      </c>
      <c r="Q69" t="s">
        <v>129</v>
      </c>
    </row>
    <row r="70" spans="1:17" x14ac:dyDescent="0.25">
      <c r="A70" t="s">
        <v>17</v>
      </c>
      <c r="B70" t="s">
        <v>435</v>
      </c>
      <c r="C70" t="s">
        <v>19</v>
      </c>
      <c r="D70" t="s">
        <v>20</v>
      </c>
      <c r="E70" t="s">
        <v>162</v>
      </c>
      <c r="F70" t="s">
        <v>163</v>
      </c>
      <c r="G70" t="s">
        <v>233</v>
      </c>
      <c r="H70" t="s">
        <v>436</v>
      </c>
      <c r="I70" t="s">
        <v>25</v>
      </c>
      <c r="J70" t="str">
        <f t="shared" si="1"/>
        <v>D01001</v>
      </c>
      <c r="K70" t="str">
        <f>VLOOKUP(J70,[1]def_ssn!$A$2:$E$4480,5,FALSE)</f>
        <v xml:space="preserve">Semitrailers, Flatbed:                            </v>
      </c>
      <c r="L70" t="s">
        <v>437</v>
      </c>
      <c r="M70" t="s">
        <v>438</v>
      </c>
      <c r="N70" t="s">
        <v>28</v>
      </c>
      <c r="O70" t="s">
        <v>439</v>
      </c>
      <c r="P70" t="s">
        <v>440</v>
      </c>
      <c r="Q70" t="s">
        <v>441</v>
      </c>
    </row>
    <row r="71" spans="1:17" x14ac:dyDescent="0.25">
      <c r="A71" t="s">
        <v>17</v>
      </c>
      <c r="B71" t="s">
        <v>442</v>
      </c>
      <c r="C71" t="s">
        <v>19</v>
      </c>
      <c r="D71" t="s">
        <v>20</v>
      </c>
      <c r="E71" t="s">
        <v>162</v>
      </c>
      <c r="F71" t="s">
        <v>163</v>
      </c>
      <c r="G71" t="s">
        <v>233</v>
      </c>
      <c r="H71" t="s">
        <v>443</v>
      </c>
      <c r="I71" t="s">
        <v>25</v>
      </c>
      <c r="J71" t="str">
        <f t="shared" si="1"/>
        <v>D02001</v>
      </c>
      <c r="K71" t="str">
        <f>VLOOKUP(J71,[1]def_ssn!$A$2:$E$4480,5,FALSE)</f>
        <v xml:space="preserve">Semitrailers, tankers                             </v>
      </c>
      <c r="L71" t="s">
        <v>444</v>
      </c>
      <c r="M71" t="s">
        <v>445</v>
      </c>
      <c r="N71" t="s">
        <v>28</v>
      </c>
      <c r="O71" t="s">
        <v>446</v>
      </c>
      <c r="P71" t="s">
        <v>397</v>
      </c>
      <c r="Q71" t="s">
        <v>398</v>
      </c>
    </row>
    <row r="72" spans="1:17" x14ac:dyDescent="0.25">
      <c r="A72" t="s">
        <v>17</v>
      </c>
      <c r="B72" t="s">
        <v>447</v>
      </c>
      <c r="C72" t="s">
        <v>232</v>
      </c>
      <c r="D72" t="s">
        <v>20</v>
      </c>
      <c r="E72" t="s">
        <v>162</v>
      </c>
      <c r="F72" t="s">
        <v>163</v>
      </c>
      <c r="G72" t="s">
        <v>233</v>
      </c>
      <c r="H72" t="s">
        <v>448</v>
      </c>
      <c r="I72" t="s">
        <v>25</v>
      </c>
      <c r="J72" t="str">
        <f t="shared" si="1"/>
        <v>DA0100</v>
      </c>
      <c r="K72" t="str">
        <f>VLOOKUP(J72,[1]def_ssn!$A$2:$E$4480,5,FALSE)</f>
        <v xml:space="preserve">Tactical Trailers/Dolly Sets                      </v>
      </c>
      <c r="L72" t="s">
        <v>449</v>
      </c>
      <c r="M72" t="s">
        <v>450</v>
      </c>
      <c r="N72" t="s">
        <v>28</v>
      </c>
      <c r="O72" t="s">
        <v>451</v>
      </c>
      <c r="P72" t="s">
        <v>440</v>
      </c>
      <c r="Q72" t="s">
        <v>441</v>
      </c>
    </row>
    <row r="73" spans="1:17" x14ac:dyDescent="0.25">
      <c r="A73" t="s">
        <v>17</v>
      </c>
      <c r="B73" t="s">
        <v>452</v>
      </c>
      <c r="C73" t="s">
        <v>145</v>
      </c>
      <c r="D73" t="s">
        <v>76</v>
      </c>
      <c r="E73" t="s">
        <v>162</v>
      </c>
      <c r="F73" t="s">
        <v>163</v>
      </c>
      <c r="G73" t="s">
        <v>233</v>
      </c>
      <c r="H73" t="s">
        <v>453</v>
      </c>
      <c r="I73" t="s">
        <v>25</v>
      </c>
      <c r="J73" t="str">
        <f t="shared" si="1"/>
        <v>D15620</v>
      </c>
      <c r="K73" t="str">
        <f>VLOOKUP(J73,[1]def_ssn!$A$2:$E$4480,5,FALSE)</f>
        <v xml:space="preserve">Family of Cold Weather All-Terrain Vehicle (CATV) </v>
      </c>
      <c r="L73" t="s">
        <v>454</v>
      </c>
      <c r="M73" t="s">
        <v>455</v>
      </c>
      <c r="N73" t="s">
        <v>28</v>
      </c>
      <c r="O73" t="s">
        <v>456</v>
      </c>
      <c r="P73" t="s">
        <v>457</v>
      </c>
      <c r="Q73" t="s">
        <v>458</v>
      </c>
    </row>
    <row r="74" spans="1:17" x14ac:dyDescent="0.25">
      <c r="A74" t="s">
        <v>17</v>
      </c>
      <c r="B74" t="s">
        <v>459</v>
      </c>
      <c r="C74" t="s">
        <v>145</v>
      </c>
      <c r="D74" t="s">
        <v>20</v>
      </c>
      <c r="E74" t="s">
        <v>162</v>
      </c>
      <c r="F74" t="s">
        <v>163</v>
      </c>
      <c r="G74" t="s">
        <v>233</v>
      </c>
      <c r="H74" t="s">
        <v>460</v>
      </c>
      <c r="I74" t="s">
        <v>25</v>
      </c>
      <c r="J74" t="str">
        <f t="shared" si="1"/>
        <v>D15610</v>
      </c>
      <c r="K74" t="str">
        <f>VLOOKUP(J74,[1]def_ssn!$A$2:$E$4480,5,FALSE)</f>
        <v xml:space="preserve">JOINT LIGHT TACTICAL VEHICLE FAMILY OF VEHICLES   </v>
      </c>
      <c r="L74" t="s">
        <v>461</v>
      </c>
      <c r="M74" t="s">
        <v>462</v>
      </c>
      <c r="N74" t="s">
        <v>28</v>
      </c>
      <c r="O74" t="s">
        <v>463</v>
      </c>
      <c r="P74" t="s">
        <v>464</v>
      </c>
      <c r="Q74" t="s">
        <v>465</v>
      </c>
    </row>
    <row r="75" spans="1:17" x14ac:dyDescent="0.25">
      <c r="A75" t="s">
        <v>17</v>
      </c>
      <c r="B75" t="s">
        <v>466</v>
      </c>
      <c r="C75" t="s">
        <v>145</v>
      </c>
      <c r="D75" t="s">
        <v>20</v>
      </c>
      <c r="E75" t="s">
        <v>162</v>
      </c>
      <c r="F75" t="s">
        <v>163</v>
      </c>
      <c r="G75" t="s">
        <v>233</v>
      </c>
      <c r="H75" t="s">
        <v>460</v>
      </c>
      <c r="I75" t="s">
        <v>25</v>
      </c>
      <c r="J75" t="str">
        <f t="shared" si="1"/>
        <v>D15610</v>
      </c>
      <c r="K75" t="str">
        <f>VLOOKUP(J75,[1]def_ssn!$A$2:$E$4480,5,FALSE)</f>
        <v xml:space="preserve">JOINT LIGHT TACTICAL VEHICLE FAMILY OF VEHICLES   </v>
      </c>
      <c r="L75" t="s">
        <v>467</v>
      </c>
      <c r="M75" t="s">
        <v>462</v>
      </c>
      <c r="N75" t="s">
        <v>28</v>
      </c>
      <c r="O75" t="s">
        <v>463</v>
      </c>
      <c r="P75" t="s">
        <v>464</v>
      </c>
      <c r="Q75" t="s">
        <v>465</v>
      </c>
    </row>
    <row r="76" spans="1:17" x14ac:dyDescent="0.25">
      <c r="A76" t="s">
        <v>17</v>
      </c>
      <c r="B76" t="s">
        <v>468</v>
      </c>
      <c r="C76" t="s">
        <v>75</v>
      </c>
      <c r="D76" t="s">
        <v>20</v>
      </c>
      <c r="E76" t="s">
        <v>162</v>
      </c>
      <c r="F76" t="s">
        <v>163</v>
      </c>
      <c r="G76" t="s">
        <v>233</v>
      </c>
      <c r="H76" t="s">
        <v>469</v>
      </c>
      <c r="I76" t="s">
        <v>25</v>
      </c>
      <c r="J76" t="str">
        <f t="shared" si="1"/>
        <v>D16001</v>
      </c>
      <c r="K76" t="str">
        <f>VLOOKUP(J76,[1]def_ssn!$A$2:$E$4480,5,FALSE)</f>
        <v xml:space="preserve">TRUCK, DUMP, 20T (CCE)                            </v>
      </c>
      <c r="L76" t="s">
        <v>470</v>
      </c>
      <c r="M76" t="s">
        <v>471</v>
      </c>
      <c r="N76" t="s">
        <v>28</v>
      </c>
      <c r="O76" t="s">
        <v>472</v>
      </c>
      <c r="P76" t="s">
        <v>440</v>
      </c>
      <c r="Q76" t="s">
        <v>441</v>
      </c>
    </row>
    <row r="77" spans="1:17" x14ac:dyDescent="0.25">
      <c r="A77" t="s">
        <v>17</v>
      </c>
      <c r="B77" t="s">
        <v>473</v>
      </c>
      <c r="C77" t="s">
        <v>474</v>
      </c>
      <c r="D77" t="s">
        <v>20</v>
      </c>
      <c r="E77" t="s">
        <v>34</v>
      </c>
      <c r="F77" t="s">
        <v>35</v>
      </c>
      <c r="G77" t="s">
        <v>110</v>
      </c>
      <c r="H77" t="s">
        <v>111</v>
      </c>
      <c r="I77" t="s">
        <v>25</v>
      </c>
      <c r="J77" t="str">
        <f t="shared" si="1"/>
        <v>BB8650</v>
      </c>
      <c r="K77" t="str">
        <f>VLOOKUP(J77,[1]def_ssn!$A$2:$E$4480,5,FALSE)</f>
        <v xml:space="preserve">Information Systems                               </v>
      </c>
      <c r="L77" t="s">
        <v>112</v>
      </c>
      <c r="M77" t="s">
        <v>113</v>
      </c>
      <c r="N77" t="s">
        <v>28</v>
      </c>
      <c r="O77" t="s">
        <v>114</v>
      </c>
      <c r="P77" t="s">
        <v>475</v>
      </c>
      <c r="Q77" t="s">
        <v>476</v>
      </c>
    </row>
    <row r="78" spans="1:17" x14ac:dyDescent="0.25">
      <c r="A78" t="s">
        <v>17</v>
      </c>
      <c r="B78" t="s">
        <v>477</v>
      </c>
      <c r="C78" t="s">
        <v>474</v>
      </c>
      <c r="D78" t="s">
        <v>76</v>
      </c>
      <c r="E78" t="s">
        <v>34</v>
      </c>
      <c r="F78" t="s">
        <v>35</v>
      </c>
      <c r="G78" t="s">
        <v>110</v>
      </c>
      <c r="H78" t="s">
        <v>478</v>
      </c>
      <c r="I78" t="s">
        <v>25</v>
      </c>
      <c r="J78" t="str">
        <f t="shared" si="1"/>
        <v>B80000</v>
      </c>
      <c r="K78" t="str">
        <f>VLOOKUP(J78,[1]def_ssn!$A$2:$E$4480,5,FALSE)</f>
        <v xml:space="preserve">Joint Information Environment (JIE)               </v>
      </c>
      <c r="L78" t="s">
        <v>479</v>
      </c>
      <c r="M78" t="s">
        <v>480</v>
      </c>
      <c r="N78" t="s">
        <v>28</v>
      </c>
      <c r="O78" t="s">
        <v>481</v>
      </c>
      <c r="P78" t="s">
        <v>482</v>
      </c>
      <c r="Q78" t="s">
        <v>483</v>
      </c>
    </row>
    <row r="79" spans="1:17" x14ac:dyDescent="0.25">
      <c r="A79" t="s">
        <v>17</v>
      </c>
      <c r="B79" t="s">
        <v>484</v>
      </c>
      <c r="C79" t="s">
        <v>145</v>
      </c>
      <c r="D79" t="s">
        <v>76</v>
      </c>
      <c r="E79" t="s">
        <v>34</v>
      </c>
      <c r="F79" t="s">
        <v>35</v>
      </c>
      <c r="G79" t="s">
        <v>93</v>
      </c>
      <c r="H79" t="s">
        <v>485</v>
      </c>
      <c r="I79" t="s">
        <v>25</v>
      </c>
      <c r="J79" t="str">
        <f t="shared" si="1"/>
        <v>B85010</v>
      </c>
      <c r="K79" t="str">
        <f>VLOOKUP(J79,[1]def_ssn!$A$2:$E$4480,5,FALSE)</f>
        <v xml:space="preserve">Items Less Than $5M (Info Security)               </v>
      </c>
      <c r="L79" t="s">
        <v>486</v>
      </c>
      <c r="M79" t="s">
        <v>487</v>
      </c>
      <c r="N79" t="s">
        <v>28</v>
      </c>
      <c r="O79" t="s">
        <v>488</v>
      </c>
      <c r="P79" t="s">
        <v>489</v>
      </c>
      <c r="Q79" t="s">
        <v>490</v>
      </c>
    </row>
    <row r="80" spans="1:17" x14ac:dyDescent="0.25">
      <c r="A80" t="s">
        <v>17</v>
      </c>
      <c r="B80" t="s">
        <v>491</v>
      </c>
      <c r="C80" t="s">
        <v>145</v>
      </c>
      <c r="D80" t="s">
        <v>76</v>
      </c>
      <c r="E80" t="s">
        <v>34</v>
      </c>
      <c r="F80" t="s">
        <v>35</v>
      </c>
      <c r="G80" t="s">
        <v>77</v>
      </c>
      <c r="H80" t="s">
        <v>492</v>
      </c>
      <c r="I80" t="s">
        <v>25</v>
      </c>
      <c r="J80" t="str">
        <f t="shared" si="1"/>
        <v>B97600</v>
      </c>
      <c r="K80" t="str">
        <f>VLOOKUP(J80,[1]def_ssn!$A$2:$E$4480,5,FALSE)</f>
        <v xml:space="preserve">TERRESTRIAL LAYER SYSTEMS (TLS)                   </v>
      </c>
      <c r="L80" t="s">
        <v>493</v>
      </c>
      <c r="M80" t="s">
        <v>494</v>
      </c>
      <c r="N80" t="s">
        <v>28</v>
      </c>
      <c r="O80" t="s">
        <v>495</v>
      </c>
      <c r="P80" t="s">
        <v>496</v>
      </c>
      <c r="Q80" t="s">
        <v>497</v>
      </c>
    </row>
    <row r="81" spans="1:17" x14ac:dyDescent="0.25">
      <c r="A81" t="s">
        <v>17</v>
      </c>
      <c r="B81" t="s">
        <v>498</v>
      </c>
      <c r="C81" t="s">
        <v>145</v>
      </c>
      <c r="D81" t="s">
        <v>20</v>
      </c>
      <c r="E81" t="s">
        <v>34</v>
      </c>
      <c r="F81" t="s">
        <v>35</v>
      </c>
      <c r="G81" t="s">
        <v>101</v>
      </c>
      <c r="H81" t="s">
        <v>281</v>
      </c>
      <c r="I81" t="s">
        <v>25</v>
      </c>
      <c r="J81" t="str">
        <f t="shared" si="1"/>
        <v>BU8100</v>
      </c>
      <c r="K81" t="str">
        <f>VLOOKUP(J81,[1]def_ssn!$A$2:$E$4480,5,FALSE)</f>
        <v xml:space="preserve">COTS Communications Equipment                     </v>
      </c>
      <c r="L81" t="s">
        <v>499</v>
      </c>
      <c r="M81" t="s">
        <v>500</v>
      </c>
      <c r="N81" t="s">
        <v>28</v>
      </c>
      <c r="O81" t="s">
        <v>284</v>
      </c>
      <c r="P81" t="s">
        <v>58</v>
      </c>
      <c r="Q81" t="s">
        <v>59</v>
      </c>
    </row>
    <row r="82" spans="1:17" x14ac:dyDescent="0.25">
      <c r="A82" t="s">
        <v>17</v>
      </c>
      <c r="B82" t="s">
        <v>501</v>
      </c>
      <c r="C82" t="s">
        <v>145</v>
      </c>
      <c r="D82" t="s">
        <v>20</v>
      </c>
      <c r="E82" t="s">
        <v>34</v>
      </c>
      <c r="F82" t="s">
        <v>35</v>
      </c>
      <c r="G82" t="s">
        <v>101</v>
      </c>
      <c r="H82" t="s">
        <v>281</v>
      </c>
      <c r="I82" t="s">
        <v>25</v>
      </c>
      <c r="J82" t="str">
        <f t="shared" si="1"/>
        <v>BU8100</v>
      </c>
      <c r="K82" t="str">
        <f>VLOOKUP(J82,[1]def_ssn!$A$2:$E$4480,5,FALSE)</f>
        <v xml:space="preserve">COTS Communications Equipment                     </v>
      </c>
      <c r="L82" t="s">
        <v>502</v>
      </c>
      <c r="M82" t="s">
        <v>503</v>
      </c>
      <c r="N82" t="s">
        <v>28</v>
      </c>
      <c r="O82" t="s">
        <v>284</v>
      </c>
      <c r="P82" t="s">
        <v>58</v>
      </c>
      <c r="Q82" t="s">
        <v>59</v>
      </c>
    </row>
    <row r="83" spans="1:17" x14ac:dyDescent="0.25">
      <c r="A83" t="s">
        <v>17</v>
      </c>
      <c r="B83" t="s">
        <v>504</v>
      </c>
      <c r="C83" t="s">
        <v>33</v>
      </c>
      <c r="D83" t="s">
        <v>20</v>
      </c>
      <c r="E83" t="s">
        <v>34</v>
      </c>
      <c r="F83" t="s">
        <v>35</v>
      </c>
      <c r="G83" t="s">
        <v>101</v>
      </c>
      <c r="H83" t="s">
        <v>281</v>
      </c>
      <c r="I83" t="s">
        <v>25</v>
      </c>
      <c r="J83" t="str">
        <f t="shared" si="1"/>
        <v>BU8100</v>
      </c>
      <c r="K83" t="str">
        <f>VLOOKUP(J83,[1]def_ssn!$A$2:$E$4480,5,FALSE)</f>
        <v xml:space="preserve">COTS Communications Equipment                     </v>
      </c>
      <c r="L83" t="s">
        <v>505</v>
      </c>
      <c r="M83" t="s">
        <v>506</v>
      </c>
      <c r="N83" t="s">
        <v>28</v>
      </c>
      <c r="O83" t="s">
        <v>284</v>
      </c>
      <c r="P83" t="s">
        <v>58</v>
      </c>
      <c r="Q83" t="s">
        <v>59</v>
      </c>
    </row>
    <row r="84" spans="1:17" x14ac:dyDescent="0.25">
      <c r="A84" t="s">
        <v>17</v>
      </c>
      <c r="B84" t="s">
        <v>507</v>
      </c>
      <c r="C84" t="s">
        <v>33</v>
      </c>
      <c r="D84" t="s">
        <v>20</v>
      </c>
      <c r="E84" t="s">
        <v>21</v>
      </c>
      <c r="F84" t="s">
        <v>22</v>
      </c>
      <c r="G84" t="s">
        <v>508</v>
      </c>
      <c r="H84" t="s">
        <v>509</v>
      </c>
      <c r="I84" t="s">
        <v>25</v>
      </c>
      <c r="J84" t="str">
        <f t="shared" si="1"/>
        <v>MN1000</v>
      </c>
      <c r="K84" t="str">
        <f>VLOOKUP(J84,[1]def_ssn!$A$2:$E$4480,5,FALSE)</f>
        <v xml:space="preserve">Combat Support Medical                            </v>
      </c>
      <c r="L84" t="s">
        <v>510</v>
      </c>
      <c r="M84" t="s">
        <v>511</v>
      </c>
      <c r="N84" t="s">
        <v>28</v>
      </c>
      <c r="O84" t="s">
        <v>512</v>
      </c>
      <c r="P84" t="s">
        <v>513</v>
      </c>
      <c r="Q84" t="s">
        <v>514</v>
      </c>
    </row>
    <row r="85" spans="1:17" x14ac:dyDescent="0.25">
      <c r="A85" t="s">
        <v>17</v>
      </c>
      <c r="B85" t="s">
        <v>515</v>
      </c>
      <c r="C85" t="s">
        <v>33</v>
      </c>
      <c r="D85" t="s">
        <v>20</v>
      </c>
      <c r="E85" t="s">
        <v>21</v>
      </c>
      <c r="F85" t="s">
        <v>22</v>
      </c>
      <c r="G85" t="s">
        <v>508</v>
      </c>
      <c r="H85" t="s">
        <v>509</v>
      </c>
      <c r="I85" t="s">
        <v>25</v>
      </c>
      <c r="J85" t="str">
        <f t="shared" si="1"/>
        <v>MN1000</v>
      </c>
      <c r="K85" t="str">
        <f>VLOOKUP(J85,[1]def_ssn!$A$2:$E$4480,5,FALSE)</f>
        <v xml:space="preserve">Combat Support Medical                            </v>
      </c>
      <c r="L85" t="s">
        <v>516</v>
      </c>
      <c r="M85" t="s">
        <v>517</v>
      </c>
      <c r="N85" t="s">
        <v>28</v>
      </c>
      <c r="O85" t="s">
        <v>512</v>
      </c>
      <c r="P85" t="s">
        <v>513</v>
      </c>
      <c r="Q85" t="s">
        <v>514</v>
      </c>
    </row>
    <row r="86" spans="1:17" x14ac:dyDescent="0.25">
      <c r="A86" t="s">
        <v>17</v>
      </c>
      <c r="B86" t="s">
        <v>518</v>
      </c>
      <c r="C86" t="s">
        <v>145</v>
      </c>
      <c r="D86" t="s">
        <v>20</v>
      </c>
      <c r="E86" t="s">
        <v>34</v>
      </c>
      <c r="F86" t="s">
        <v>35</v>
      </c>
      <c r="G86" t="s">
        <v>93</v>
      </c>
      <c r="H86" t="s">
        <v>485</v>
      </c>
      <c r="I86" t="s">
        <v>25</v>
      </c>
      <c r="J86" t="str">
        <f t="shared" si="1"/>
        <v>B85010</v>
      </c>
      <c r="K86" t="str">
        <f>VLOOKUP(J86,[1]def_ssn!$A$2:$E$4480,5,FALSE)</f>
        <v xml:space="preserve">Items Less Than $5M (Info Security)               </v>
      </c>
      <c r="L86" t="s">
        <v>486</v>
      </c>
      <c r="M86" t="s">
        <v>487</v>
      </c>
      <c r="N86" t="s">
        <v>28</v>
      </c>
      <c r="O86" t="s">
        <v>488</v>
      </c>
      <c r="P86" t="s">
        <v>519</v>
      </c>
      <c r="Q86" t="s">
        <v>520</v>
      </c>
    </row>
    <row r="87" spans="1:17" x14ac:dyDescent="0.25">
      <c r="A87" t="s">
        <v>17</v>
      </c>
      <c r="B87" t="s">
        <v>521</v>
      </c>
      <c r="C87" t="s">
        <v>85</v>
      </c>
      <c r="D87" t="s">
        <v>20</v>
      </c>
      <c r="E87" t="s">
        <v>34</v>
      </c>
      <c r="F87" t="s">
        <v>35</v>
      </c>
      <c r="G87" t="s">
        <v>217</v>
      </c>
      <c r="H87" t="s">
        <v>218</v>
      </c>
      <c r="I87" t="s">
        <v>25</v>
      </c>
      <c r="J87" t="str">
        <f t="shared" si="1"/>
        <v>B45000</v>
      </c>
      <c r="K87" t="str">
        <f>VLOOKUP(J87,[1]def_ssn!$A$2:$E$4480,5,FALSE)</f>
        <v xml:space="preserve">ACCESSIONS INFORMATION ENVIRONMENT (AIE)          </v>
      </c>
      <c r="L87" t="s">
        <v>522</v>
      </c>
      <c r="M87" t="s">
        <v>219</v>
      </c>
      <c r="N87" t="s">
        <v>28</v>
      </c>
      <c r="O87" t="s">
        <v>220</v>
      </c>
      <c r="P87" t="s">
        <v>523</v>
      </c>
      <c r="Q87" t="s">
        <v>524</v>
      </c>
    </row>
    <row r="88" spans="1:17" x14ac:dyDescent="0.25">
      <c r="A88" t="s">
        <v>17</v>
      </c>
      <c r="B88" t="s">
        <v>525</v>
      </c>
      <c r="C88" t="s">
        <v>85</v>
      </c>
      <c r="D88" t="s">
        <v>20</v>
      </c>
      <c r="E88" t="s">
        <v>34</v>
      </c>
      <c r="F88" t="s">
        <v>35</v>
      </c>
      <c r="G88" t="s">
        <v>214</v>
      </c>
      <c r="H88" t="s">
        <v>215</v>
      </c>
      <c r="I88" t="s">
        <v>25</v>
      </c>
      <c r="J88" t="str">
        <f t="shared" si="1"/>
        <v>BZ6100</v>
      </c>
      <c r="K88" t="str">
        <f>VLOOKUP(J88,[1]def_ssn!$A$2:$E$4480,5,FALSE)</f>
        <v xml:space="preserve">MULTI-DOMAIN INTELLIGENCE                         </v>
      </c>
      <c r="L88" t="s">
        <v>526</v>
      </c>
      <c r="M88" t="s">
        <v>527</v>
      </c>
      <c r="N88" t="s">
        <v>28</v>
      </c>
      <c r="O88" t="s">
        <v>216</v>
      </c>
      <c r="P88" t="s">
        <v>528</v>
      </c>
      <c r="Q88" t="s">
        <v>529</v>
      </c>
    </row>
    <row r="89" spans="1:17" x14ac:dyDescent="0.25">
      <c r="A89" t="s">
        <v>17</v>
      </c>
      <c r="B89" t="s">
        <v>530</v>
      </c>
      <c r="C89" t="s">
        <v>145</v>
      </c>
      <c r="D89" t="s">
        <v>20</v>
      </c>
      <c r="E89" t="s">
        <v>34</v>
      </c>
      <c r="F89" t="s">
        <v>35</v>
      </c>
      <c r="G89" t="s">
        <v>101</v>
      </c>
      <c r="H89" t="s">
        <v>281</v>
      </c>
      <c r="I89" t="s">
        <v>25</v>
      </c>
      <c r="J89" t="str">
        <f t="shared" si="1"/>
        <v>BU8100</v>
      </c>
      <c r="K89" t="str">
        <f>VLOOKUP(J89,[1]def_ssn!$A$2:$E$4480,5,FALSE)</f>
        <v xml:space="preserve">COTS Communications Equipment                     </v>
      </c>
      <c r="L89" t="s">
        <v>531</v>
      </c>
      <c r="M89" t="s">
        <v>532</v>
      </c>
      <c r="N89" t="s">
        <v>28</v>
      </c>
      <c r="O89" t="s">
        <v>284</v>
      </c>
      <c r="P89" t="s">
        <v>58</v>
      </c>
      <c r="Q89" t="s">
        <v>59</v>
      </c>
    </row>
    <row r="90" spans="1:17" x14ac:dyDescent="0.25">
      <c r="A90" t="s">
        <v>17</v>
      </c>
      <c r="B90" t="s">
        <v>533</v>
      </c>
      <c r="C90" t="s">
        <v>85</v>
      </c>
      <c r="D90" t="s">
        <v>20</v>
      </c>
      <c r="E90" t="s">
        <v>34</v>
      </c>
      <c r="F90" t="s">
        <v>35</v>
      </c>
      <c r="G90" t="s">
        <v>101</v>
      </c>
      <c r="H90" t="s">
        <v>281</v>
      </c>
      <c r="I90" t="s">
        <v>25</v>
      </c>
      <c r="J90" t="str">
        <f t="shared" si="1"/>
        <v>BU8100</v>
      </c>
      <c r="K90" t="str">
        <f>VLOOKUP(J90,[1]def_ssn!$A$2:$E$4480,5,FALSE)</f>
        <v xml:space="preserve">COTS Communications Equipment                     </v>
      </c>
      <c r="L90" t="s">
        <v>534</v>
      </c>
      <c r="M90" t="s">
        <v>535</v>
      </c>
      <c r="N90" t="s">
        <v>28</v>
      </c>
      <c r="O90" t="s">
        <v>284</v>
      </c>
      <c r="P90" t="s">
        <v>58</v>
      </c>
      <c r="Q90" t="s">
        <v>59</v>
      </c>
    </row>
    <row r="91" spans="1:17" x14ac:dyDescent="0.25">
      <c r="A91" t="s">
        <v>17</v>
      </c>
      <c r="B91" t="s">
        <v>536</v>
      </c>
      <c r="C91" t="s">
        <v>85</v>
      </c>
      <c r="D91" t="s">
        <v>20</v>
      </c>
      <c r="E91" t="s">
        <v>34</v>
      </c>
      <c r="F91" t="s">
        <v>35</v>
      </c>
      <c r="G91" t="s">
        <v>217</v>
      </c>
      <c r="H91" t="s">
        <v>317</v>
      </c>
      <c r="I91" t="s">
        <v>25</v>
      </c>
      <c r="J91" t="str">
        <f t="shared" si="1"/>
        <v>BD3000</v>
      </c>
      <c r="K91" t="str">
        <f>VLOOKUP(J91,[1]def_ssn!$A$2:$E$4480,5,FALSE)</f>
        <v xml:space="preserve">Automated Data Processing Equip                   </v>
      </c>
      <c r="L91" t="s">
        <v>537</v>
      </c>
      <c r="M91" t="s">
        <v>538</v>
      </c>
      <c r="N91" t="s">
        <v>28</v>
      </c>
      <c r="O91" t="s">
        <v>320</v>
      </c>
      <c r="P91" t="s">
        <v>539</v>
      </c>
      <c r="Q91" t="s">
        <v>540</v>
      </c>
    </row>
    <row r="92" spans="1:17" x14ac:dyDescent="0.25">
      <c r="A92" t="s">
        <v>17</v>
      </c>
      <c r="B92" t="s">
        <v>541</v>
      </c>
      <c r="C92" t="s">
        <v>85</v>
      </c>
      <c r="D92" t="s">
        <v>20</v>
      </c>
      <c r="E92" t="s">
        <v>21</v>
      </c>
      <c r="F92" t="s">
        <v>22</v>
      </c>
      <c r="G92" t="s">
        <v>67</v>
      </c>
      <c r="H92" t="s">
        <v>68</v>
      </c>
      <c r="I92" t="s">
        <v>25</v>
      </c>
      <c r="J92" t="str">
        <f t="shared" si="1"/>
        <v>NA2000</v>
      </c>
      <c r="K92" t="str">
        <f>VLOOKUP(J92,[1]def_ssn!$A$2:$E$4480,5,FALSE)</f>
        <v xml:space="preserve">Synthetic Training Environment (STE)              </v>
      </c>
      <c r="L92" t="s">
        <v>542</v>
      </c>
      <c r="M92" t="s">
        <v>543</v>
      </c>
      <c r="N92" t="s">
        <v>28</v>
      </c>
      <c r="O92" t="s">
        <v>71</v>
      </c>
      <c r="P92" t="s">
        <v>72</v>
      </c>
      <c r="Q92" t="s">
        <v>73</v>
      </c>
    </row>
    <row r="93" spans="1:17" x14ac:dyDescent="0.25">
      <c r="A93" t="s">
        <v>17</v>
      </c>
      <c r="B93" t="s">
        <v>544</v>
      </c>
      <c r="C93" t="s">
        <v>153</v>
      </c>
      <c r="D93" t="s">
        <v>545</v>
      </c>
      <c r="E93" t="s">
        <v>34</v>
      </c>
      <c r="F93" t="s">
        <v>35</v>
      </c>
      <c r="G93" t="s">
        <v>546</v>
      </c>
      <c r="H93" t="s">
        <v>547</v>
      </c>
      <c r="I93" t="s">
        <v>25</v>
      </c>
      <c r="J93" t="str">
        <f t="shared" si="1"/>
        <v>BU4160</v>
      </c>
      <c r="K93" t="str">
        <f>VLOOKUP(J93,[1]def_ssn!$A$2:$E$4480,5,FALSE)</f>
        <v xml:space="preserve">Base Support Communications                       </v>
      </c>
      <c r="L93" t="s">
        <v>548</v>
      </c>
      <c r="M93" t="s">
        <v>549</v>
      </c>
      <c r="N93" t="s">
        <v>28</v>
      </c>
      <c r="O93" t="s">
        <v>550</v>
      </c>
      <c r="P93" t="s">
        <v>519</v>
      </c>
      <c r="Q93" t="s">
        <v>520</v>
      </c>
    </row>
    <row r="94" spans="1:17" x14ac:dyDescent="0.25">
      <c r="A94" t="s">
        <v>17</v>
      </c>
      <c r="B94" t="s">
        <v>551</v>
      </c>
      <c r="C94" t="s">
        <v>223</v>
      </c>
      <c r="D94" t="s">
        <v>552</v>
      </c>
      <c r="E94" t="s">
        <v>34</v>
      </c>
      <c r="F94" t="s">
        <v>35</v>
      </c>
      <c r="G94" t="s">
        <v>217</v>
      </c>
      <c r="H94" t="s">
        <v>317</v>
      </c>
      <c r="I94" t="s">
        <v>25</v>
      </c>
      <c r="J94" t="str">
        <f t="shared" si="1"/>
        <v>BD3000</v>
      </c>
      <c r="K94" t="str">
        <f>VLOOKUP(J94,[1]def_ssn!$A$2:$E$4480,5,FALSE)</f>
        <v xml:space="preserve">Automated Data Processing Equip                   </v>
      </c>
      <c r="L94" t="s">
        <v>537</v>
      </c>
      <c r="M94" t="s">
        <v>538</v>
      </c>
      <c r="N94" t="s">
        <v>28</v>
      </c>
      <c r="O94" t="s">
        <v>320</v>
      </c>
      <c r="P94" t="s">
        <v>229</v>
      </c>
      <c r="Q94" t="s">
        <v>230</v>
      </c>
    </row>
    <row r="95" spans="1:17" x14ac:dyDescent="0.25">
      <c r="A95" t="s">
        <v>17</v>
      </c>
      <c r="B95" t="s">
        <v>553</v>
      </c>
      <c r="C95" t="s">
        <v>328</v>
      </c>
      <c r="D95" t="s">
        <v>554</v>
      </c>
      <c r="E95" t="s">
        <v>34</v>
      </c>
      <c r="F95" t="s">
        <v>35</v>
      </c>
      <c r="G95" t="s">
        <v>154</v>
      </c>
      <c r="H95" t="s">
        <v>555</v>
      </c>
      <c r="I95" t="s">
        <v>25</v>
      </c>
      <c r="J95" t="str">
        <f t="shared" si="1"/>
        <v>B00000</v>
      </c>
      <c r="K95" t="str">
        <f>VLOOKUP(J95,[1]def_ssn!$A$2:$E$4480,5,FALSE)</f>
        <v xml:space="preserve">OPA Wedge                                         </v>
      </c>
      <c r="L95" t="s">
        <v>556</v>
      </c>
      <c r="M95" t="s">
        <v>557</v>
      </c>
      <c r="N95" t="s">
        <v>28</v>
      </c>
      <c r="O95" t="s">
        <v>558</v>
      </c>
      <c r="P95" t="s">
        <v>559</v>
      </c>
      <c r="Q95" t="s">
        <v>560</v>
      </c>
    </row>
    <row r="96" spans="1:17" x14ac:dyDescent="0.25">
      <c r="A96" t="s">
        <v>17</v>
      </c>
      <c r="B96" t="s">
        <v>561</v>
      </c>
      <c r="C96" t="s">
        <v>153</v>
      </c>
      <c r="D96" t="s">
        <v>224</v>
      </c>
      <c r="E96" t="s">
        <v>34</v>
      </c>
      <c r="F96" t="s">
        <v>35</v>
      </c>
      <c r="G96" t="s">
        <v>77</v>
      </c>
      <c r="H96" t="s">
        <v>562</v>
      </c>
      <c r="I96" t="s">
        <v>25</v>
      </c>
      <c r="J96" t="str">
        <f t="shared" si="1"/>
        <v>BZ7316</v>
      </c>
      <c r="K96" t="str">
        <f>VLOOKUP(J96,[1]def_ssn!$A$2:$E$4480,5,FALSE)</f>
        <v xml:space="preserve">DCGS-A-INTEL                                      </v>
      </c>
      <c r="L96" t="s">
        <v>563</v>
      </c>
      <c r="M96" t="s">
        <v>564</v>
      </c>
      <c r="N96" t="s">
        <v>28</v>
      </c>
      <c r="O96" t="s">
        <v>565</v>
      </c>
      <c r="P96" t="s">
        <v>566</v>
      </c>
      <c r="Q96" t="s">
        <v>567</v>
      </c>
    </row>
    <row r="97" spans="1:17" x14ac:dyDescent="0.25">
      <c r="A97" t="s">
        <v>17</v>
      </c>
      <c r="B97" t="s">
        <v>568</v>
      </c>
      <c r="C97" t="s">
        <v>366</v>
      </c>
      <c r="D97" t="s">
        <v>20</v>
      </c>
      <c r="E97" t="s">
        <v>34</v>
      </c>
      <c r="F97" t="s">
        <v>35</v>
      </c>
      <c r="G97" t="s">
        <v>110</v>
      </c>
      <c r="H97" t="s">
        <v>367</v>
      </c>
      <c r="I97" t="s">
        <v>25</v>
      </c>
      <c r="J97" t="str">
        <f t="shared" si="1"/>
        <v>BU0500</v>
      </c>
      <c r="K97" t="str">
        <f>VLOOKUP(J97,[1]def_ssn!$A$2:$E$4480,5,FALSE)</f>
        <v xml:space="preserve">Installation Info Infrastructure Mod Program      </v>
      </c>
      <c r="L97" t="s">
        <v>569</v>
      </c>
      <c r="M97" t="s">
        <v>570</v>
      </c>
      <c r="N97" t="s">
        <v>28</v>
      </c>
      <c r="O97" t="s">
        <v>370</v>
      </c>
      <c r="P97" t="s">
        <v>82</v>
      </c>
      <c r="Q97" t="s">
        <v>83</v>
      </c>
    </row>
    <row r="98" spans="1:17" x14ac:dyDescent="0.25">
      <c r="A98" t="s">
        <v>17</v>
      </c>
      <c r="B98" t="s">
        <v>571</v>
      </c>
      <c r="C98" t="s">
        <v>360</v>
      </c>
      <c r="D98" t="s">
        <v>20</v>
      </c>
      <c r="E98" t="s">
        <v>21</v>
      </c>
      <c r="F98" t="s">
        <v>22</v>
      </c>
      <c r="G98" t="s">
        <v>23</v>
      </c>
      <c r="H98" t="s">
        <v>24</v>
      </c>
      <c r="I98" t="s">
        <v>25</v>
      </c>
      <c r="J98" t="str">
        <f t="shared" si="1"/>
        <v>MA9999</v>
      </c>
      <c r="K98" t="str">
        <f>VLOOKUP(J98,[1]def_ssn!$A$2:$E$4480,5,FALSE)</f>
        <v xml:space="preserve">CLOSED ACCOUNT ADJUSTMENTS                        </v>
      </c>
      <c r="L98" t="s">
        <v>26</v>
      </c>
      <c r="M98" t="s">
        <v>27</v>
      </c>
      <c r="N98" t="s">
        <v>28</v>
      </c>
      <c r="O98" t="s">
        <v>29</v>
      </c>
      <c r="P98" t="s">
        <v>90</v>
      </c>
      <c r="Q98" t="s">
        <v>91</v>
      </c>
    </row>
    <row r="99" spans="1:17" x14ac:dyDescent="0.25">
      <c r="A99" t="s">
        <v>17</v>
      </c>
      <c r="B99" t="s">
        <v>572</v>
      </c>
      <c r="C99" t="s">
        <v>19</v>
      </c>
      <c r="D99" t="s">
        <v>20</v>
      </c>
      <c r="E99" t="s">
        <v>34</v>
      </c>
      <c r="F99" t="s">
        <v>35</v>
      </c>
      <c r="G99" t="s">
        <v>36</v>
      </c>
      <c r="H99" t="s">
        <v>573</v>
      </c>
      <c r="I99" t="s">
        <v>25</v>
      </c>
      <c r="J99" t="str">
        <f t="shared" si="1"/>
        <v>BB8500</v>
      </c>
      <c r="K99" t="str">
        <f>VLOOKUP(J99,[1]def_ssn!$A$2:$E$4480,5,FALSE)</f>
        <v xml:space="preserve">Defense Enterprise Wideband Satcom Systems        </v>
      </c>
      <c r="L99" t="s">
        <v>574</v>
      </c>
      <c r="M99" t="s">
        <v>575</v>
      </c>
      <c r="N99" t="s">
        <v>28</v>
      </c>
      <c r="O99" t="s">
        <v>576</v>
      </c>
      <c r="P99" t="s">
        <v>371</v>
      </c>
      <c r="Q99" t="s">
        <v>372</v>
      </c>
    </row>
    <row r="100" spans="1:17" x14ac:dyDescent="0.25">
      <c r="A100" t="s">
        <v>17</v>
      </c>
      <c r="B100" t="s">
        <v>577</v>
      </c>
      <c r="C100" t="s">
        <v>145</v>
      </c>
      <c r="D100" t="s">
        <v>20</v>
      </c>
      <c r="E100" t="s">
        <v>162</v>
      </c>
      <c r="F100" t="s">
        <v>163</v>
      </c>
      <c r="G100" t="s">
        <v>233</v>
      </c>
      <c r="H100" t="s">
        <v>578</v>
      </c>
      <c r="I100" t="s">
        <v>25</v>
      </c>
      <c r="J100" t="str">
        <f t="shared" si="1"/>
        <v>DA0924</v>
      </c>
      <c r="K100" t="str">
        <f>VLOOKUP(J100,[1]def_ssn!$A$2:$E$4480,5,FALSE)</f>
        <v xml:space="preserve">Modification Of In Svc Equip                      </v>
      </c>
      <c r="L100" t="s">
        <v>579</v>
      </c>
      <c r="M100" t="s">
        <v>462</v>
      </c>
      <c r="N100" t="s">
        <v>28</v>
      </c>
      <c r="O100" t="s">
        <v>580</v>
      </c>
      <c r="P100" t="s">
        <v>464</v>
      </c>
      <c r="Q100" t="s">
        <v>465</v>
      </c>
    </row>
    <row r="101" spans="1:17" x14ac:dyDescent="0.25">
      <c r="A101" t="s">
        <v>17</v>
      </c>
      <c r="B101" t="s">
        <v>581</v>
      </c>
      <c r="C101" t="s">
        <v>33</v>
      </c>
      <c r="D101" t="s">
        <v>20</v>
      </c>
      <c r="E101" t="s">
        <v>21</v>
      </c>
      <c r="F101" t="s">
        <v>22</v>
      </c>
      <c r="G101" t="s">
        <v>23</v>
      </c>
      <c r="H101" t="s">
        <v>582</v>
      </c>
      <c r="I101" t="s">
        <v>25</v>
      </c>
      <c r="J101" t="str">
        <f t="shared" si="1"/>
        <v>MA4500</v>
      </c>
      <c r="K101" t="str">
        <f>VLOOKUP(J101,[1]def_ssn!$A$2:$E$4480,5,FALSE)</f>
        <v xml:space="preserve">Modification Of In-Svc Equipment (OPA-3)          </v>
      </c>
      <c r="L101" t="s">
        <v>583</v>
      </c>
      <c r="M101" t="s">
        <v>584</v>
      </c>
      <c r="N101" t="s">
        <v>28</v>
      </c>
      <c r="O101" t="s">
        <v>585</v>
      </c>
      <c r="P101" t="s">
        <v>586</v>
      </c>
      <c r="Q101" t="s">
        <v>587</v>
      </c>
    </row>
    <row r="102" spans="1:17" x14ac:dyDescent="0.25">
      <c r="A102" t="s">
        <v>17</v>
      </c>
      <c r="B102" t="s">
        <v>591</v>
      </c>
      <c r="C102" t="s">
        <v>588</v>
      </c>
      <c r="D102" t="s">
        <v>20</v>
      </c>
      <c r="E102" t="s">
        <v>162</v>
      </c>
      <c r="F102" t="s">
        <v>163</v>
      </c>
      <c r="G102" t="s">
        <v>233</v>
      </c>
      <c r="H102" t="s">
        <v>592</v>
      </c>
      <c r="I102" t="s">
        <v>593</v>
      </c>
      <c r="J102" t="str">
        <f t="shared" si="1"/>
        <v>DA0500</v>
      </c>
      <c r="K102" t="str">
        <f>VLOOKUP(J102,[1]def_ssn!$A$2:$E$4480,5,FALSE)</f>
        <v xml:space="preserve">Family Of Heavy Tactical Vehicles (FHTV)          </v>
      </c>
      <c r="L102" t="s">
        <v>589</v>
      </c>
      <c r="M102" t="s">
        <v>590</v>
      </c>
      <c r="N102" t="s">
        <v>28</v>
      </c>
      <c r="O102" t="s">
        <v>594</v>
      </c>
      <c r="P102" t="s">
        <v>595</v>
      </c>
      <c r="Q102" t="s">
        <v>596</v>
      </c>
    </row>
    <row r="103" spans="1:17" x14ac:dyDescent="0.25">
      <c r="A103" t="s">
        <v>17</v>
      </c>
      <c r="B103" t="s">
        <v>597</v>
      </c>
      <c r="C103" t="s">
        <v>153</v>
      </c>
      <c r="D103" t="s">
        <v>598</v>
      </c>
      <c r="E103" t="s">
        <v>162</v>
      </c>
      <c r="F103" t="s">
        <v>163</v>
      </c>
      <c r="G103" t="s">
        <v>233</v>
      </c>
      <c r="H103" t="s">
        <v>592</v>
      </c>
      <c r="I103" t="s">
        <v>593</v>
      </c>
      <c r="J103" t="str">
        <f t="shared" si="1"/>
        <v>DA0500</v>
      </c>
      <c r="K103" t="str">
        <f>VLOOKUP(J103,[1]def_ssn!$A$2:$E$4480,5,FALSE)</f>
        <v xml:space="preserve">Family Of Heavy Tactical Vehicles (FHTV)          </v>
      </c>
      <c r="L103" t="s">
        <v>589</v>
      </c>
      <c r="M103" t="s">
        <v>590</v>
      </c>
      <c r="N103" t="s">
        <v>28</v>
      </c>
      <c r="O103" t="s">
        <v>594</v>
      </c>
      <c r="P103" t="s">
        <v>566</v>
      </c>
      <c r="Q103" t="s">
        <v>567</v>
      </c>
    </row>
    <row r="104" spans="1:17" x14ac:dyDescent="0.25">
      <c r="A104" t="s">
        <v>17</v>
      </c>
      <c r="B104" t="s">
        <v>599</v>
      </c>
      <c r="C104" t="s">
        <v>322</v>
      </c>
      <c r="D104" t="s">
        <v>600</v>
      </c>
      <c r="E104" t="s">
        <v>162</v>
      </c>
      <c r="F104" t="s">
        <v>163</v>
      </c>
      <c r="G104" t="s">
        <v>233</v>
      </c>
      <c r="H104" t="s">
        <v>592</v>
      </c>
      <c r="I104" t="s">
        <v>593</v>
      </c>
      <c r="J104" t="str">
        <f t="shared" si="1"/>
        <v>DA0500</v>
      </c>
      <c r="K104" t="str">
        <f>VLOOKUP(J104,[1]def_ssn!$A$2:$E$4480,5,FALSE)</f>
        <v xml:space="preserve">Family Of Heavy Tactical Vehicles (FHTV)          </v>
      </c>
      <c r="L104" t="s">
        <v>601</v>
      </c>
      <c r="M104" t="s">
        <v>602</v>
      </c>
      <c r="N104" t="s">
        <v>28</v>
      </c>
      <c r="O104" t="s">
        <v>594</v>
      </c>
      <c r="P104" t="s">
        <v>603</v>
      </c>
      <c r="Q104" t="s">
        <v>604</v>
      </c>
    </row>
    <row r="105" spans="1:17" x14ac:dyDescent="0.25">
      <c r="A105" t="s">
        <v>17</v>
      </c>
      <c r="B105" t="s">
        <v>605</v>
      </c>
      <c r="C105" t="s">
        <v>153</v>
      </c>
      <c r="D105" t="s">
        <v>598</v>
      </c>
      <c r="E105" t="s">
        <v>162</v>
      </c>
      <c r="F105" t="s">
        <v>163</v>
      </c>
      <c r="G105" t="s">
        <v>233</v>
      </c>
      <c r="H105" t="s">
        <v>592</v>
      </c>
      <c r="I105" t="s">
        <v>593</v>
      </c>
      <c r="J105" t="str">
        <f t="shared" si="1"/>
        <v>DA0500</v>
      </c>
      <c r="K105" t="str">
        <f>VLOOKUP(J105,[1]def_ssn!$A$2:$E$4480,5,FALSE)</f>
        <v xml:space="preserve">Family Of Heavy Tactical Vehicles (FHTV)          </v>
      </c>
      <c r="L105" t="s">
        <v>601</v>
      </c>
      <c r="M105" t="s">
        <v>602</v>
      </c>
      <c r="N105" t="s">
        <v>28</v>
      </c>
      <c r="O105" t="s">
        <v>594</v>
      </c>
      <c r="P105" t="s">
        <v>566</v>
      </c>
      <c r="Q105" t="s">
        <v>567</v>
      </c>
    </row>
    <row r="106" spans="1:17" x14ac:dyDescent="0.25">
      <c r="A106" t="s">
        <v>17</v>
      </c>
      <c r="B106" t="s">
        <v>606</v>
      </c>
      <c r="C106" t="s">
        <v>19</v>
      </c>
      <c r="D106" t="s">
        <v>20</v>
      </c>
      <c r="E106" t="s">
        <v>162</v>
      </c>
      <c r="F106" t="s">
        <v>163</v>
      </c>
      <c r="G106" t="s">
        <v>233</v>
      </c>
      <c r="H106" t="s">
        <v>592</v>
      </c>
      <c r="I106" t="s">
        <v>593</v>
      </c>
      <c r="J106" t="str">
        <f t="shared" si="1"/>
        <v>DA0500</v>
      </c>
      <c r="K106" t="str">
        <f>VLOOKUP(J106,[1]def_ssn!$A$2:$E$4480,5,FALSE)</f>
        <v xml:space="preserve">Family Of Heavy Tactical Vehicles (FHTV)          </v>
      </c>
      <c r="L106" t="s">
        <v>607</v>
      </c>
      <c r="M106" t="s">
        <v>608</v>
      </c>
      <c r="N106" t="s">
        <v>28</v>
      </c>
      <c r="O106" t="s">
        <v>594</v>
      </c>
      <c r="P106" t="s">
        <v>595</v>
      </c>
      <c r="Q106" t="s">
        <v>596</v>
      </c>
    </row>
    <row r="107" spans="1:17" x14ac:dyDescent="0.25">
      <c r="A107" t="s">
        <v>17</v>
      </c>
      <c r="B107" t="s">
        <v>609</v>
      </c>
      <c r="C107" t="s">
        <v>19</v>
      </c>
      <c r="D107" t="s">
        <v>20</v>
      </c>
      <c r="E107" t="s">
        <v>162</v>
      </c>
      <c r="F107" t="s">
        <v>163</v>
      </c>
      <c r="G107" t="s">
        <v>233</v>
      </c>
      <c r="H107" t="s">
        <v>592</v>
      </c>
      <c r="I107" t="s">
        <v>593</v>
      </c>
      <c r="J107" t="str">
        <f t="shared" si="1"/>
        <v>DA0500</v>
      </c>
      <c r="K107" t="str">
        <f>VLOOKUP(J107,[1]def_ssn!$A$2:$E$4480,5,FALSE)</f>
        <v xml:space="preserve">Family Of Heavy Tactical Vehicles (FHTV)          </v>
      </c>
      <c r="L107" t="s">
        <v>610</v>
      </c>
      <c r="M107" t="s">
        <v>611</v>
      </c>
      <c r="N107" t="s">
        <v>28</v>
      </c>
      <c r="O107" t="s">
        <v>594</v>
      </c>
      <c r="P107" t="s">
        <v>595</v>
      </c>
      <c r="Q107" t="s">
        <v>596</v>
      </c>
    </row>
    <row r="108" spans="1:17" x14ac:dyDescent="0.25">
      <c r="A108" t="s">
        <v>17</v>
      </c>
      <c r="B108" t="s">
        <v>612</v>
      </c>
      <c r="C108" t="s">
        <v>153</v>
      </c>
      <c r="D108" t="s">
        <v>598</v>
      </c>
      <c r="E108" t="s">
        <v>162</v>
      </c>
      <c r="F108" t="s">
        <v>163</v>
      </c>
      <c r="G108" t="s">
        <v>233</v>
      </c>
      <c r="H108" t="s">
        <v>592</v>
      </c>
      <c r="I108" t="s">
        <v>593</v>
      </c>
      <c r="J108" t="str">
        <f t="shared" si="1"/>
        <v>DA0500</v>
      </c>
      <c r="K108" t="str">
        <f>VLOOKUP(J108,[1]def_ssn!$A$2:$E$4480,5,FALSE)</f>
        <v xml:space="preserve">Family Of Heavy Tactical Vehicles (FHTV)          </v>
      </c>
      <c r="L108" t="s">
        <v>610</v>
      </c>
      <c r="M108" t="s">
        <v>611</v>
      </c>
      <c r="N108" t="s">
        <v>28</v>
      </c>
      <c r="O108" t="s">
        <v>594</v>
      </c>
      <c r="P108" t="s">
        <v>566</v>
      </c>
      <c r="Q108" t="s">
        <v>567</v>
      </c>
    </row>
    <row r="109" spans="1:17" x14ac:dyDescent="0.25">
      <c r="A109" t="s">
        <v>17</v>
      </c>
      <c r="B109" t="s">
        <v>613</v>
      </c>
      <c r="C109" t="s">
        <v>19</v>
      </c>
      <c r="D109" t="s">
        <v>20</v>
      </c>
      <c r="E109" t="s">
        <v>162</v>
      </c>
      <c r="F109" t="s">
        <v>163</v>
      </c>
      <c r="G109" t="s">
        <v>233</v>
      </c>
      <c r="H109" t="s">
        <v>592</v>
      </c>
      <c r="I109" t="s">
        <v>593</v>
      </c>
      <c r="J109" t="str">
        <f t="shared" si="1"/>
        <v>DA0500</v>
      </c>
      <c r="K109" t="str">
        <f>VLOOKUP(J109,[1]def_ssn!$A$2:$E$4480,5,FALSE)</f>
        <v xml:space="preserve">Family Of Heavy Tactical Vehicles (FHTV)          </v>
      </c>
      <c r="L109" t="s">
        <v>614</v>
      </c>
      <c r="M109" t="s">
        <v>615</v>
      </c>
      <c r="N109" t="s">
        <v>28</v>
      </c>
      <c r="O109" t="s">
        <v>594</v>
      </c>
      <c r="P109" t="s">
        <v>595</v>
      </c>
      <c r="Q109" t="s">
        <v>596</v>
      </c>
    </row>
    <row r="110" spans="1:17" x14ac:dyDescent="0.25">
      <c r="A110" t="s">
        <v>17</v>
      </c>
      <c r="B110" t="s">
        <v>617</v>
      </c>
      <c r="C110" t="s">
        <v>19</v>
      </c>
      <c r="D110" t="s">
        <v>20</v>
      </c>
      <c r="E110" t="s">
        <v>162</v>
      </c>
      <c r="F110" t="s">
        <v>163</v>
      </c>
      <c r="G110" t="s">
        <v>233</v>
      </c>
      <c r="H110" t="s">
        <v>592</v>
      </c>
      <c r="I110" t="s">
        <v>593</v>
      </c>
      <c r="J110" t="str">
        <f t="shared" si="1"/>
        <v>DA0500</v>
      </c>
      <c r="K110" t="str">
        <f>VLOOKUP(J110,[1]def_ssn!$A$2:$E$4480,5,FALSE)</f>
        <v xml:space="preserve">Family Of Heavy Tactical Vehicles (FHTV)          </v>
      </c>
      <c r="L110" t="s">
        <v>616</v>
      </c>
      <c r="M110" t="s">
        <v>615</v>
      </c>
      <c r="N110" t="s">
        <v>28</v>
      </c>
      <c r="O110" t="s">
        <v>594</v>
      </c>
      <c r="P110" t="s">
        <v>595</v>
      </c>
      <c r="Q110" t="s">
        <v>596</v>
      </c>
    </row>
    <row r="111" spans="1:17" x14ac:dyDescent="0.25">
      <c r="A111" t="s">
        <v>17</v>
      </c>
      <c r="B111" t="s">
        <v>618</v>
      </c>
      <c r="C111" t="s">
        <v>153</v>
      </c>
      <c r="D111" t="s">
        <v>598</v>
      </c>
      <c r="E111" t="s">
        <v>162</v>
      </c>
      <c r="F111" t="s">
        <v>163</v>
      </c>
      <c r="G111" t="s">
        <v>233</v>
      </c>
      <c r="H111" t="s">
        <v>592</v>
      </c>
      <c r="I111" t="s">
        <v>593</v>
      </c>
      <c r="J111" t="str">
        <f t="shared" si="1"/>
        <v>DA0500</v>
      </c>
      <c r="K111" t="str">
        <f>VLOOKUP(J111,[1]def_ssn!$A$2:$E$4480,5,FALSE)</f>
        <v xml:space="preserve">Family Of Heavy Tactical Vehicles (FHTV)          </v>
      </c>
      <c r="L111" t="s">
        <v>616</v>
      </c>
      <c r="M111" t="s">
        <v>615</v>
      </c>
      <c r="N111" t="s">
        <v>28</v>
      </c>
      <c r="O111" t="s">
        <v>594</v>
      </c>
      <c r="P111" t="s">
        <v>566</v>
      </c>
      <c r="Q111" t="s">
        <v>567</v>
      </c>
    </row>
    <row r="112" spans="1:17" x14ac:dyDescent="0.25">
      <c r="A112" t="s">
        <v>17</v>
      </c>
      <c r="B112" t="s">
        <v>621</v>
      </c>
      <c r="C112" t="s">
        <v>75</v>
      </c>
      <c r="D112" t="s">
        <v>20</v>
      </c>
      <c r="E112" t="s">
        <v>162</v>
      </c>
      <c r="F112" t="s">
        <v>163</v>
      </c>
      <c r="G112" t="s">
        <v>233</v>
      </c>
      <c r="H112" t="s">
        <v>592</v>
      </c>
      <c r="I112" t="s">
        <v>593</v>
      </c>
      <c r="J112" t="str">
        <f t="shared" ref="J112:J152" si="2">RIGHT(H112,6)</f>
        <v>DA0500</v>
      </c>
      <c r="K112" t="str">
        <f>VLOOKUP(J112,[1]def_ssn!$A$2:$E$4480,5,FALSE)</f>
        <v xml:space="preserve">Family Of Heavy Tactical Vehicles (FHTV)          </v>
      </c>
      <c r="L112" t="s">
        <v>619</v>
      </c>
      <c r="M112" t="s">
        <v>620</v>
      </c>
      <c r="N112" t="s">
        <v>28</v>
      </c>
      <c r="O112" t="s">
        <v>594</v>
      </c>
      <c r="P112" t="s">
        <v>595</v>
      </c>
      <c r="Q112" t="s">
        <v>596</v>
      </c>
    </row>
    <row r="113" spans="1:17" x14ac:dyDescent="0.25">
      <c r="A113" t="s">
        <v>17</v>
      </c>
      <c r="B113" t="s">
        <v>622</v>
      </c>
      <c r="C113" t="s">
        <v>588</v>
      </c>
      <c r="D113" t="s">
        <v>20</v>
      </c>
      <c r="E113" t="s">
        <v>162</v>
      </c>
      <c r="F113" t="s">
        <v>163</v>
      </c>
      <c r="G113" t="s">
        <v>233</v>
      </c>
      <c r="H113" t="s">
        <v>592</v>
      </c>
      <c r="I113" t="s">
        <v>593</v>
      </c>
      <c r="J113" t="str">
        <f t="shared" si="2"/>
        <v>DA0500</v>
      </c>
      <c r="K113" t="str">
        <f>VLOOKUP(J113,[1]def_ssn!$A$2:$E$4480,5,FALSE)</f>
        <v xml:space="preserve">Family Of Heavy Tactical Vehicles (FHTV)          </v>
      </c>
      <c r="L113" t="s">
        <v>623</v>
      </c>
      <c r="M113" t="s">
        <v>624</v>
      </c>
      <c r="N113" t="s">
        <v>28</v>
      </c>
      <c r="O113" t="s">
        <v>594</v>
      </c>
      <c r="P113" t="s">
        <v>586</v>
      </c>
      <c r="Q113" t="s">
        <v>587</v>
      </c>
    </row>
    <row r="114" spans="1:17" x14ac:dyDescent="0.25">
      <c r="A114" t="s">
        <v>17</v>
      </c>
      <c r="B114" t="s">
        <v>625</v>
      </c>
      <c r="C114" t="s">
        <v>19</v>
      </c>
      <c r="D114" t="s">
        <v>20</v>
      </c>
      <c r="E114" t="s">
        <v>162</v>
      </c>
      <c r="F114" t="s">
        <v>163</v>
      </c>
      <c r="G114" t="s">
        <v>233</v>
      </c>
      <c r="H114" t="s">
        <v>592</v>
      </c>
      <c r="I114" t="s">
        <v>593</v>
      </c>
      <c r="J114" t="str">
        <f t="shared" si="2"/>
        <v>DA0500</v>
      </c>
      <c r="K114" t="str">
        <f>VLOOKUP(J114,[1]def_ssn!$A$2:$E$4480,5,FALSE)</f>
        <v xml:space="preserve">Family Of Heavy Tactical Vehicles (FHTV)          </v>
      </c>
      <c r="L114" t="s">
        <v>626</v>
      </c>
      <c r="M114" t="s">
        <v>627</v>
      </c>
      <c r="N114" t="s">
        <v>28</v>
      </c>
      <c r="O114" t="s">
        <v>594</v>
      </c>
      <c r="P114" t="s">
        <v>595</v>
      </c>
      <c r="Q114" t="s">
        <v>596</v>
      </c>
    </row>
    <row r="115" spans="1:17" x14ac:dyDescent="0.25">
      <c r="A115" t="s">
        <v>17</v>
      </c>
      <c r="B115" t="s">
        <v>628</v>
      </c>
      <c r="C115" t="s">
        <v>153</v>
      </c>
      <c r="D115" t="s">
        <v>598</v>
      </c>
      <c r="E115" t="s">
        <v>162</v>
      </c>
      <c r="F115" t="s">
        <v>163</v>
      </c>
      <c r="G115" t="s">
        <v>233</v>
      </c>
      <c r="H115" t="s">
        <v>592</v>
      </c>
      <c r="I115" t="s">
        <v>593</v>
      </c>
      <c r="J115" t="str">
        <f t="shared" si="2"/>
        <v>DA0500</v>
      </c>
      <c r="K115" t="str">
        <f>VLOOKUP(J115,[1]def_ssn!$A$2:$E$4480,5,FALSE)</f>
        <v xml:space="preserve">Family Of Heavy Tactical Vehicles (FHTV)          </v>
      </c>
      <c r="L115" t="s">
        <v>626</v>
      </c>
      <c r="M115" t="s">
        <v>627</v>
      </c>
      <c r="N115" t="s">
        <v>28</v>
      </c>
      <c r="O115" t="s">
        <v>594</v>
      </c>
      <c r="P115" t="s">
        <v>566</v>
      </c>
      <c r="Q115" t="s">
        <v>567</v>
      </c>
    </row>
    <row r="116" spans="1:17" x14ac:dyDescent="0.25">
      <c r="A116" t="s">
        <v>17</v>
      </c>
      <c r="B116" t="s">
        <v>635</v>
      </c>
      <c r="C116" t="s">
        <v>630</v>
      </c>
      <c r="D116" t="s">
        <v>20</v>
      </c>
      <c r="E116" t="s">
        <v>162</v>
      </c>
      <c r="F116" t="s">
        <v>163</v>
      </c>
      <c r="G116" t="s">
        <v>233</v>
      </c>
      <c r="H116" t="s">
        <v>631</v>
      </c>
      <c r="I116" t="s">
        <v>629</v>
      </c>
      <c r="J116" t="str">
        <f t="shared" si="2"/>
        <v>D16506</v>
      </c>
      <c r="K116" t="str">
        <f>VLOOKUP(J116,[1]def_ssn!$A$2:$E$4480,5,FALSE)</f>
        <v xml:space="preserve">PLS ESP                                           </v>
      </c>
      <c r="L116" t="s">
        <v>632</v>
      </c>
      <c r="M116" t="s">
        <v>633</v>
      </c>
      <c r="N116" t="s">
        <v>28</v>
      </c>
      <c r="O116" t="s">
        <v>634</v>
      </c>
      <c r="P116" t="s">
        <v>595</v>
      </c>
      <c r="Q116" t="s">
        <v>596</v>
      </c>
    </row>
    <row r="117" spans="1:17" x14ac:dyDescent="0.25">
      <c r="A117" t="s">
        <v>17</v>
      </c>
      <c r="B117" t="s">
        <v>636</v>
      </c>
      <c r="C117" t="s">
        <v>630</v>
      </c>
      <c r="D117" t="s">
        <v>20</v>
      </c>
      <c r="E117" t="s">
        <v>162</v>
      </c>
      <c r="F117" t="s">
        <v>163</v>
      </c>
      <c r="G117" t="s">
        <v>233</v>
      </c>
      <c r="H117" t="s">
        <v>631</v>
      </c>
      <c r="I117" t="s">
        <v>629</v>
      </c>
      <c r="J117" t="str">
        <f t="shared" si="2"/>
        <v>D16506</v>
      </c>
      <c r="K117" t="str">
        <f>VLOOKUP(J117,[1]def_ssn!$A$2:$E$4480,5,FALSE)</f>
        <v xml:space="preserve">PLS ESP                                           </v>
      </c>
      <c r="L117" t="s">
        <v>632</v>
      </c>
      <c r="M117" t="s">
        <v>633</v>
      </c>
      <c r="N117" t="s">
        <v>28</v>
      </c>
      <c r="O117" t="s">
        <v>634</v>
      </c>
      <c r="P117" t="s">
        <v>637</v>
      </c>
      <c r="Q117" t="s">
        <v>638</v>
      </c>
    </row>
    <row r="118" spans="1:17" x14ac:dyDescent="0.25">
      <c r="A118" t="s">
        <v>17</v>
      </c>
      <c r="B118" t="s">
        <v>639</v>
      </c>
      <c r="C118" t="s">
        <v>153</v>
      </c>
      <c r="D118" t="s">
        <v>598</v>
      </c>
      <c r="E118" t="s">
        <v>162</v>
      </c>
      <c r="F118" t="s">
        <v>163</v>
      </c>
      <c r="G118" t="s">
        <v>233</v>
      </c>
      <c r="H118" t="s">
        <v>640</v>
      </c>
      <c r="I118" t="s">
        <v>641</v>
      </c>
      <c r="J118" t="str">
        <f t="shared" si="2"/>
        <v>DA0600</v>
      </c>
      <c r="K118" t="str">
        <f>VLOOKUP(J118,[1]def_ssn!$A$2:$E$4480,5,FALSE)</f>
        <v xml:space="preserve">Truck, Tractor, Line Haul, M915/M916              </v>
      </c>
      <c r="L118" t="s">
        <v>642</v>
      </c>
      <c r="M118" t="s">
        <v>643</v>
      </c>
      <c r="N118" t="s">
        <v>28</v>
      </c>
      <c r="O118" t="s">
        <v>644</v>
      </c>
      <c r="P118" t="s">
        <v>566</v>
      </c>
      <c r="Q118" t="s">
        <v>567</v>
      </c>
    </row>
    <row r="119" spans="1:17" x14ac:dyDescent="0.25">
      <c r="A119" t="s">
        <v>17</v>
      </c>
      <c r="B119" t="s">
        <v>645</v>
      </c>
      <c r="C119" t="s">
        <v>19</v>
      </c>
      <c r="D119" t="s">
        <v>598</v>
      </c>
      <c r="E119" t="s">
        <v>162</v>
      </c>
      <c r="F119" t="s">
        <v>163</v>
      </c>
      <c r="G119" t="s">
        <v>233</v>
      </c>
      <c r="H119" t="s">
        <v>640</v>
      </c>
      <c r="I119" t="s">
        <v>641</v>
      </c>
      <c r="J119" t="str">
        <f t="shared" si="2"/>
        <v>DA0600</v>
      </c>
      <c r="K119" t="str">
        <f>VLOOKUP(J119,[1]def_ssn!$A$2:$E$4480,5,FALSE)</f>
        <v xml:space="preserve">Truck, Tractor, Line Haul, M915/M916              </v>
      </c>
      <c r="L119" t="s">
        <v>646</v>
      </c>
      <c r="M119" t="s">
        <v>647</v>
      </c>
      <c r="N119" t="s">
        <v>28</v>
      </c>
      <c r="O119" t="s">
        <v>644</v>
      </c>
      <c r="P119" t="s">
        <v>595</v>
      </c>
      <c r="Q119" t="s">
        <v>596</v>
      </c>
    </row>
    <row r="120" spans="1:17" x14ac:dyDescent="0.25">
      <c r="A120" t="s">
        <v>17</v>
      </c>
      <c r="B120" t="s">
        <v>650</v>
      </c>
      <c r="C120" t="s">
        <v>19</v>
      </c>
      <c r="D120" t="s">
        <v>20</v>
      </c>
      <c r="E120" t="s">
        <v>162</v>
      </c>
      <c r="F120" t="s">
        <v>163</v>
      </c>
      <c r="G120" t="s">
        <v>164</v>
      </c>
      <c r="H120" t="s">
        <v>651</v>
      </c>
      <c r="I120" t="s">
        <v>652</v>
      </c>
      <c r="J120" t="str">
        <f t="shared" si="2"/>
        <v>D23000</v>
      </c>
      <c r="K120" t="str">
        <f>VLOOKUP(J120,[1]def_ssn!$A$2:$E$4480,5,FALSE)</f>
        <v xml:space="preserve">Passenger Carrying Vehicles                       </v>
      </c>
      <c r="L120" t="s">
        <v>648</v>
      </c>
      <c r="M120" t="s">
        <v>649</v>
      </c>
      <c r="N120" t="s">
        <v>28</v>
      </c>
      <c r="O120" t="s">
        <v>653</v>
      </c>
      <c r="P120" t="s">
        <v>382</v>
      </c>
      <c r="Q120" t="s">
        <v>383</v>
      </c>
    </row>
    <row r="121" spans="1:17" x14ac:dyDescent="0.25">
      <c r="A121" t="s">
        <v>17</v>
      </c>
      <c r="B121" t="s">
        <v>654</v>
      </c>
      <c r="C121" t="s">
        <v>153</v>
      </c>
      <c r="D121" t="s">
        <v>598</v>
      </c>
      <c r="E121" t="s">
        <v>162</v>
      </c>
      <c r="F121" t="s">
        <v>163</v>
      </c>
      <c r="G121" t="s">
        <v>164</v>
      </c>
      <c r="H121" t="s">
        <v>651</v>
      </c>
      <c r="I121" t="s">
        <v>652</v>
      </c>
      <c r="J121" t="str">
        <f t="shared" si="2"/>
        <v>D23000</v>
      </c>
      <c r="K121" t="str">
        <f>VLOOKUP(J121,[1]def_ssn!$A$2:$E$4480,5,FALSE)</f>
        <v xml:space="preserve">Passenger Carrying Vehicles                       </v>
      </c>
      <c r="L121" t="s">
        <v>648</v>
      </c>
      <c r="M121" t="s">
        <v>649</v>
      </c>
      <c r="N121" t="s">
        <v>28</v>
      </c>
      <c r="O121" t="s">
        <v>653</v>
      </c>
      <c r="P121" t="s">
        <v>566</v>
      </c>
      <c r="Q121" t="s">
        <v>567</v>
      </c>
    </row>
    <row r="122" spans="1:17" x14ac:dyDescent="0.25">
      <c r="A122" t="s">
        <v>17</v>
      </c>
      <c r="B122" t="s">
        <v>657</v>
      </c>
      <c r="C122" t="s">
        <v>19</v>
      </c>
      <c r="D122" t="s">
        <v>20</v>
      </c>
      <c r="E122" t="s">
        <v>162</v>
      </c>
      <c r="F122" t="s">
        <v>163</v>
      </c>
      <c r="G122" t="s">
        <v>164</v>
      </c>
      <c r="H122" t="s">
        <v>651</v>
      </c>
      <c r="I122" t="s">
        <v>652</v>
      </c>
      <c r="J122" t="str">
        <f t="shared" si="2"/>
        <v>D23000</v>
      </c>
      <c r="K122" t="str">
        <f>VLOOKUP(J122,[1]def_ssn!$A$2:$E$4480,5,FALSE)</f>
        <v xml:space="preserve">Passenger Carrying Vehicles                       </v>
      </c>
      <c r="L122" t="s">
        <v>655</v>
      </c>
      <c r="M122" t="s">
        <v>656</v>
      </c>
      <c r="N122" t="s">
        <v>28</v>
      </c>
      <c r="O122" t="s">
        <v>653</v>
      </c>
      <c r="P122" t="s">
        <v>382</v>
      </c>
      <c r="Q122" t="s">
        <v>383</v>
      </c>
    </row>
    <row r="123" spans="1:17" x14ac:dyDescent="0.25">
      <c r="A123" t="s">
        <v>17</v>
      </c>
      <c r="B123" t="s">
        <v>660</v>
      </c>
      <c r="C123" t="s">
        <v>19</v>
      </c>
      <c r="D123" t="s">
        <v>20</v>
      </c>
      <c r="E123" t="s">
        <v>162</v>
      </c>
      <c r="F123" t="s">
        <v>163</v>
      </c>
      <c r="G123" t="s">
        <v>164</v>
      </c>
      <c r="H123" t="s">
        <v>651</v>
      </c>
      <c r="I123" t="s">
        <v>652</v>
      </c>
      <c r="J123" t="str">
        <f t="shared" si="2"/>
        <v>D23000</v>
      </c>
      <c r="K123" t="str">
        <f>VLOOKUP(J123,[1]def_ssn!$A$2:$E$4480,5,FALSE)</f>
        <v xml:space="preserve">Passenger Carrying Vehicles                       </v>
      </c>
      <c r="L123" t="s">
        <v>658</v>
      </c>
      <c r="M123" t="s">
        <v>659</v>
      </c>
      <c r="N123" t="s">
        <v>28</v>
      </c>
      <c r="O123" t="s">
        <v>653</v>
      </c>
      <c r="P123" t="s">
        <v>382</v>
      </c>
      <c r="Q123" t="s">
        <v>383</v>
      </c>
    </row>
    <row r="124" spans="1:17" x14ac:dyDescent="0.25">
      <c r="A124" t="s">
        <v>17</v>
      </c>
      <c r="B124" t="s">
        <v>666</v>
      </c>
      <c r="C124" t="s">
        <v>588</v>
      </c>
      <c r="D124" t="s">
        <v>20</v>
      </c>
      <c r="E124" t="s">
        <v>162</v>
      </c>
      <c r="F124" t="s">
        <v>163</v>
      </c>
      <c r="G124" t="s">
        <v>164</v>
      </c>
      <c r="H124" t="s">
        <v>662</v>
      </c>
      <c r="I124" t="s">
        <v>661</v>
      </c>
      <c r="J124" t="str">
        <f t="shared" si="2"/>
        <v>D22100</v>
      </c>
      <c r="K124" t="str">
        <f>VLOOKUP(J124,[1]def_ssn!$A$2:$E$4480,5,FALSE)</f>
        <v xml:space="preserve">Heavy Armored Vehicle                             </v>
      </c>
      <c r="L124" t="s">
        <v>663</v>
      </c>
      <c r="M124" t="s">
        <v>664</v>
      </c>
      <c r="N124" t="s">
        <v>28</v>
      </c>
      <c r="O124" t="s">
        <v>665</v>
      </c>
      <c r="P124" t="s">
        <v>667</v>
      </c>
      <c r="Q124" t="s">
        <v>668</v>
      </c>
    </row>
    <row r="125" spans="1:17" x14ac:dyDescent="0.25">
      <c r="A125" t="s">
        <v>17</v>
      </c>
      <c r="B125" t="s">
        <v>669</v>
      </c>
      <c r="C125" t="s">
        <v>588</v>
      </c>
      <c r="D125" t="s">
        <v>20</v>
      </c>
      <c r="E125" t="s">
        <v>162</v>
      </c>
      <c r="F125" t="s">
        <v>163</v>
      </c>
      <c r="G125" t="s">
        <v>164</v>
      </c>
      <c r="H125" t="s">
        <v>662</v>
      </c>
      <c r="I125" t="s">
        <v>661</v>
      </c>
      <c r="J125" t="str">
        <f t="shared" si="2"/>
        <v>D22100</v>
      </c>
      <c r="K125" t="str">
        <f>VLOOKUP(J125,[1]def_ssn!$A$2:$E$4480,5,FALSE)</f>
        <v xml:space="preserve">Heavy Armored Vehicle                             </v>
      </c>
      <c r="L125" t="s">
        <v>663</v>
      </c>
      <c r="M125" t="s">
        <v>664</v>
      </c>
      <c r="N125" t="s">
        <v>28</v>
      </c>
      <c r="O125" t="s">
        <v>665</v>
      </c>
      <c r="P125" t="s">
        <v>382</v>
      </c>
      <c r="Q125" t="s">
        <v>383</v>
      </c>
    </row>
    <row r="126" spans="1:17" x14ac:dyDescent="0.25">
      <c r="A126" t="s">
        <v>17</v>
      </c>
      <c r="B126" t="s">
        <v>670</v>
      </c>
      <c r="C126" t="s">
        <v>153</v>
      </c>
      <c r="D126" t="s">
        <v>598</v>
      </c>
      <c r="E126" t="s">
        <v>162</v>
      </c>
      <c r="F126" t="s">
        <v>163</v>
      </c>
      <c r="G126" t="s">
        <v>164</v>
      </c>
      <c r="H126" t="s">
        <v>662</v>
      </c>
      <c r="I126" t="s">
        <v>661</v>
      </c>
      <c r="J126" t="str">
        <f t="shared" si="2"/>
        <v>D22100</v>
      </c>
      <c r="K126" t="str">
        <f>VLOOKUP(J126,[1]def_ssn!$A$2:$E$4480,5,FALSE)</f>
        <v xml:space="preserve">Heavy Armored Vehicle                             </v>
      </c>
      <c r="L126" t="s">
        <v>663</v>
      </c>
      <c r="M126" t="s">
        <v>664</v>
      </c>
      <c r="N126" t="s">
        <v>28</v>
      </c>
      <c r="O126" t="s">
        <v>665</v>
      </c>
      <c r="P126" t="s">
        <v>566</v>
      </c>
      <c r="Q126" t="s">
        <v>567</v>
      </c>
    </row>
    <row r="127" spans="1:17" x14ac:dyDescent="0.25">
      <c r="A127" t="s">
        <v>17</v>
      </c>
      <c r="B127" t="s">
        <v>676</v>
      </c>
      <c r="C127" t="s">
        <v>588</v>
      </c>
      <c r="D127" t="s">
        <v>20</v>
      </c>
      <c r="E127" t="s">
        <v>162</v>
      </c>
      <c r="F127" t="s">
        <v>163</v>
      </c>
      <c r="G127" t="s">
        <v>164</v>
      </c>
      <c r="H127" t="s">
        <v>165</v>
      </c>
      <c r="I127" t="s">
        <v>671</v>
      </c>
      <c r="J127" t="str">
        <f t="shared" si="2"/>
        <v>D30000</v>
      </c>
      <c r="K127" t="str">
        <f>VLOOKUP(J127,[1]def_ssn!$A$2:$E$4480,5,FALSE)</f>
        <v xml:space="preserve">NonTactical Vehicles, Other                       </v>
      </c>
      <c r="L127" t="s">
        <v>674</v>
      </c>
      <c r="M127" t="s">
        <v>675</v>
      </c>
      <c r="N127" t="s">
        <v>28</v>
      </c>
      <c r="O127" t="s">
        <v>168</v>
      </c>
      <c r="P127" t="s">
        <v>382</v>
      </c>
      <c r="Q127" t="s">
        <v>383</v>
      </c>
    </row>
    <row r="128" spans="1:17" x14ac:dyDescent="0.25">
      <c r="A128" t="s">
        <v>17</v>
      </c>
      <c r="B128" t="s">
        <v>677</v>
      </c>
      <c r="C128" t="s">
        <v>153</v>
      </c>
      <c r="D128" t="s">
        <v>598</v>
      </c>
      <c r="E128" t="s">
        <v>162</v>
      </c>
      <c r="F128" t="s">
        <v>163</v>
      </c>
      <c r="G128" t="s">
        <v>164</v>
      </c>
      <c r="H128" t="s">
        <v>165</v>
      </c>
      <c r="I128" t="s">
        <v>671</v>
      </c>
      <c r="J128" t="str">
        <f t="shared" si="2"/>
        <v>D30000</v>
      </c>
      <c r="K128" t="str">
        <f>VLOOKUP(J128,[1]def_ssn!$A$2:$E$4480,5,FALSE)</f>
        <v xml:space="preserve">NonTactical Vehicles, Other                       </v>
      </c>
      <c r="L128" t="s">
        <v>674</v>
      </c>
      <c r="M128" t="s">
        <v>675</v>
      </c>
      <c r="N128" t="s">
        <v>28</v>
      </c>
      <c r="O128" t="s">
        <v>168</v>
      </c>
      <c r="P128" t="s">
        <v>566</v>
      </c>
      <c r="Q128" t="s">
        <v>567</v>
      </c>
    </row>
    <row r="129" spans="1:17" x14ac:dyDescent="0.25">
      <c r="A129" t="s">
        <v>17</v>
      </c>
      <c r="B129" t="s">
        <v>682</v>
      </c>
      <c r="C129" t="s">
        <v>19</v>
      </c>
      <c r="D129" t="s">
        <v>20</v>
      </c>
      <c r="E129" t="s">
        <v>162</v>
      </c>
      <c r="F129" t="s">
        <v>163</v>
      </c>
      <c r="G129" t="s">
        <v>233</v>
      </c>
      <c r="H129" t="s">
        <v>578</v>
      </c>
      <c r="I129" t="s">
        <v>679</v>
      </c>
      <c r="J129" t="str">
        <f t="shared" si="2"/>
        <v>DA0924</v>
      </c>
      <c r="K129" t="str">
        <f>VLOOKUP(J129,[1]def_ssn!$A$2:$E$4480,5,FALSE)</f>
        <v xml:space="preserve">Modification Of In Svc Equip                      </v>
      </c>
      <c r="L129" t="s">
        <v>680</v>
      </c>
      <c r="M129" t="s">
        <v>681</v>
      </c>
      <c r="N129" t="s">
        <v>28</v>
      </c>
      <c r="O129" t="s">
        <v>580</v>
      </c>
      <c r="P129" t="s">
        <v>595</v>
      </c>
      <c r="Q129" t="s">
        <v>596</v>
      </c>
    </row>
    <row r="130" spans="1:17" x14ac:dyDescent="0.25">
      <c r="A130" t="s">
        <v>17</v>
      </c>
      <c r="B130" t="s">
        <v>683</v>
      </c>
      <c r="C130" t="s">
        <v>19</v>
      </c>
      <c r="D130" t="s">
        <v>20</v>
      </c>
      <c r="E130" t="s">
        <v>162</v>
      </c>
      <c r="F130" t="s">
        <v>163</v>
      </c>
      <c r="G130" t="s">
        <v>233</v>
      </c>
      <c r="H130" t="s">
        <v>578</v>
      </c>
      <c r="I130" t="s">
        <v>679</v>
      </c>
      <c r="J130" t="str">
        <f t="shared" si="2"/>
        <v>DA0924</v>
      </c>
      <c r="K130" t="str">
        <f>VLOOKUP(J130,[1]def_ssn!$A$2:$E$4480,5,FALSE)</f>
        <v xml:space="preserve">Modification Of In Svc Equip                      </v>
      </c>
      <c r="L130" t="s">
        <v>680</v>
      </c>
      <c r="M130" t="s">
        <v>681</v>
      </c>
      <c r="N130" t="s">
        <v>28</v>
      </c>
      <c r="O130" t="s">
        <v>580</v>
      </c>
      <c r="P130" t="s">
        <v>684</v>
      </c>
      <c r="Q130" t="s">
        <v>685</v>
      </c>
    </row>
    <row r="131" spans="1:17" x14ac:dyDescent="0.25">
      <c r="A131" t="s">
        <v>17</v>
      </c>
      <c r="B131" t="s">
        <v>686</v>
      </c>
      <c r="C131" t="s">
        <v>19</v>
      </c>
      <c r="D131" t="s">
        <v>20</v>
      </c>
      <c r="E131" t="s">
        <v>162</v>
      </c>
      <c r="F131" t="s">
        <v>163</v>
      </c>
      <c r="G131" t="s">
        <v>233</v>
      </c>
      <c r="H131" t="s">
        <v>578</v>
      </c>
      <c r="I131" t="s">
        <v>679</v>
      </c>
      <c r="J131" t="str">
        <f t="shared" si="2"/>
        <v>DA0924</v>
      </c>
      <c r="K131" t="str">
        <f>VLOOKUP(J131,[1]def_ssn!$A$2:$E$4480,5,FALSE)</f>
        <v xml:space="preserve">Modification Of In Svc Equip                      </v>
      </c>
      <c r="L131" t="s">
        <v>680</v>
      </c>
      <c r="M131" t="s">
        <v>681</v>
      </c>
      <c r="N131" t="s">
        <v>28</v>
      </c>
      <c r="O131" t="s">
        <v>580</v>
      </c>
      <c r="P131" t="s">
        <v>687</v>
      </c>
      <c r="Q131" t="s">
        <v>688</v>
      </c>
    </row>
    <row r="132" spans="1:17" x14ac:dyDescent="0.25">
      <c r="A132" t="s">
        <v>17</v>
      </c>
      <c r="B132" t="s">
        <v>689</v>
      </c>
      <c r="C132" t="s">
        <v>153</v>
      </c>
      <c r="D132" t="s">
        <v>690</v>
      </c>
      <c r="E132" t="s">
        <v>162</v>
      </c>
      <c r="F132" t="s">
        <v>163</v>
      </c>
      <c r="G132" t="s">
        <v>233</v>
      </c>
      <c r="H132" t="s">
        <v>578</v>
      </c>
      <c r="I132" t="s">
        <v>679</v>
      </c>
      <c r="J132" t="str">
        <f t="shared" si="2"/>
        <v>DA0924</v>
      </c>
      <c r="K132" t="str">
        <f>VLOOKUP(J132,[1]def_ssn!$A$2:$E$4480,5,FALSE)</f>
        <v xml:space="preserve">Modification Of In Svc Equip                      </v>
      </c>
      <c r="L132" t="s">
        <v>680</v>
      </c>
      <c r="M132" t="s">
        <v>681</v>
      </c>
      <c r="N132" t="s">
        <v>28</v>
      </c>
      <c r="O132" t="s">
        <v>580</v>
      </c>
      <c r="P132" t="s">
        <v>566</v>
      </c>
      <c r="Q132" t="s">
        <v>567</v>
      </c>
    </row>
    <row r="133" spans="1:17" x14ac:dyDescent="0.25">
      <c r="A133" t="s">
        <v>17</v>
      </c>
      <c r="B133" t="s">
        <v>693</v>
      </c>
      <c r="C133" t="s">
        <v>19</v>
      </c>
      <c r="D133" t="s">
        <v>20</v>
      </c>
      <c r="E133" t="s">
        <v>162</v>
      </c>
      <c r="F133" t="s">
        <v>163</v>
      </c>
      <c r="G133" t="s">
        <v>233</v>
      </c>
      <c r="H133" t="s">
        <v>578</v>
      </c>
      <c r="I133" t="s">
        <v>679</v>
      </c>
      <c r="J133" t="str">
        <f t="shared" si="2"/>
        <v>DA0924</v>
      </c>
      <c r="K133" t="str">
        <f>VLOOKUP(J133,[1]def_ssn!$A$2:$E$4480,5,FALSE)</f>
        <v xml:space="preserve">Modification Of In Svc Equip                      </v>
      </c>
      <c r="L133" t="s">
        <v>691</v>
      </c>
      <c r="M133" t="s">
        <v>692</v>
      </c>
      <c r="N133" t="s">
        <v>28</v>
      </c>
      <c r="O133" t="s">
        <v>580</v>
      </c>
      <c r="P133" t="s">
        <v>684</v>
      </c>
      <c r="Q133" t="s">
        <v>685</v>
      </c>
    </row>
    <row r="134" spans="1:17" x14ac:dyDescent="0.25">
      <c r="A134" t="s">
        <v>17</v>
      </c>
      <c r="B134" t="s">
        <v>694</v>
      </c>
      <c r="C134" t="s">
        <v>19</v>
      </c>
      <c r="D134" t="s">
        <v>20</v>
      </c>
      <c r="E134" t="s">
        <v>162</v>
      </c>
      <c r="F134" t="s">
        <v>163</v>
      </c>
      <c r="G134" t="s">
        <v>233</v>
      </c>
      <c r="H134" t="s">
        <v>578</v>
      </c>
      <c r="I134" t="s">
        <v>679</v>
      </c>
      <c r="J134" t="str">
        <f t="shared" si="2"/>
        <v>DA0924</v>
      </c>
      <c r="K134" t="str">
        <f>VLOOKUP(J134,[1]def_ssn!$A$2:$E$4480,5,FALSE)</f>
        <v xml:space="preserve">Modification Of In Svc Equip                      </v>
      </c>
      <c r="L134" t="s">
        <v>691</v>
      </c>
      <c r="M134" t="s">
        <v>692</v>
      </c>
      <c r="N134" t="s">
        <v>28</v>
      </c>
      <c r="O134" t="s">
        <v>580</v>
      </c>
      <c r="P134" t="s">
        <v>687</v>
      </c>
      <c r="Q134" t="s">
        <v>688</v>
      </c>
    </row>
    <row r="135" spans="1:17" x14ac:dyDescent="0.25">
      <c r="A135" t="s">
        <v>17</v>
      </c>
      <c r="B135" t="s">
        <v>695</v>
      </c>
      <c r="C135" t="s">
        <v>153</v>
      </c>
      <c r="D135" t="s">
        <v>598</v>
      </c>
      <c r="E135" t="s">
        <v>162</v>
      </c>
      <c r="F135" t="s">
        <v>163</v>
      </c>
      <c r="G135" t="s">
        <v>233</v>
      </c>
      <c r="H135" t="s">
        <v>578</v>
      </c>
      <c r="I135" t="s">
        <v>679</v>
      </c>
      <c r="J135" t="str">
        <f t="shared" si="2"/>
        <v>DA0924</v>
      </c>
      <c r="K135" t="str">
        <f>VLOOKUP(J135,[1]def_ssn!$A$2:$E$4480,5,FALSE)</f>
        <v xml:space="preserve">Modification Of In Svc Equip                      </v>
      </c>
      <c r="L135" t="s">
        <v>691</v>
      </c>
      <c r="M135" t="s">
        <v>692</v>
      </c>
      <c r="N135" t="s">
        <v>28</v>
      </c>
      <c r="O135" t="s">
        <v>580</v>
      </c>
      <c r="P135" t="s">
        <v>566</v>
      </c>
      <c r="Q135" t="s">
        <v>567</v>
      </c>
    </row>
    <row r="136" spans="1:17" x14ac:dyDescent="0.25">
      <c r="A136" t="s">
        <v>17</v>
      </c>
      <c r="B136" t="s">
        <v>701</v>
      </c>
      <c r="C136" t="s">
        <v>360</v>
      </c>
      <c r="D136" t="s">
        <v>20</v>
      </c>
      <c r="E136" t="s">
        <v>162</v>
      </c>
      <c r="F136" t="s">
        <v>163</v>
      </c>
      <c r="G136" t="s">
        <v>233</v>
      </c>
      <c r="H136" t="s">
        <v>697</v>
      </c>
      <c r="I136" t="s">
        <v>696</v>
      </c>
      <c r="J136" t="str">
        <f t="shared" si="2"/>
        <v>DL5110</v>
      </c>
      <c r="K136" t="str">
        <f>VLOOKUP(J136,[1]def_ssn!$A$2:$E$4480,5,FALSE)</f>
        <v xml:space="preserve">ITEMS LESS THAN $5.0M (TAC VEH)                   </v>
      </c>
      <c r="L136" t="s">
        <v>698</v>
      </c>
      <c r="M136" t="s">
        <v>699</v>
      </c>
      <c r="N136" t="s">
        <v>28</v>
      </c>
      <c r="O136" t="s">
        <v>700</v>
      </c>
      <c r="P136" t="s">
        <v>586</v>
      </c>
      <c r="Q136" t="s">
        <v>587</v>
      </c>
    </row>
    <row r="137" spans="1:17" x14ac:dyDescent="0.25">
      <c r="A137" t="s">
        <v>17</v>
      </c>
      <c r="B137" t="s">
        <v>702</v>
      </c>
      <c r="C137" t="s">
        <v>19</v>
      </c>
      <c r="D137" t="s">
        <v>20</v>
      </c>
      <c r="E137" t="s">
        <v>162</v>
      </c>
      <c r="F137" t="s">
        <v>163</v>
      </c>
      <c r="G137" t="s">
        <v>233</v>
      </c>
      <c r="H137" t="s">
        <v>697</v>
      </c>
      <c r="I137" t="s">
        <v>696</v>
      </c>
      <c r="J137" t="str">
        <f t="shared" si="2"/>
        <v>DL5110</v>
      </c>
      <c r="K137" t="str">
        <f>VLOOKUP(J137,[1]def_ssn!$A$2:$E$4480,5,FALSE)</f>
        <v xml:space="preserve">ITEMS LESS THAN $5.0M (TAC VEH)                   </v>
      </c>
      <c r="L137" t="s">
        <v>698</v>
      </c>
      <c r="M137" t="s">
        <v>699</v>
      </c>
      <c r="N137" t="s">
        <v>28</v>
      </c>
      <c r="O137" t="s">
        <v>700</v>
      </c>
      <c r="P137" t="s">
        <v>687</v>
      </c>
      <c r="Q137" t="s">
        <v>688</v>
      </c>
    </row>
    <row r="138" spans="1:17" x14ac:dyDescent="0.25">
      <c r="A138" t="s">
        <v>17</v>
      </c>
      <c r="B138" t="s">
        <v>703</v>
      </c>
      <c r="C138" t="s">
        <v>19</v>
      </c>
      <c r="D138" t="s">
        <v>20</v>
      </c>
      <c r="E138" t="s">
        <v>162</v>
      </c>
      <c r="F138" t="s">
        <v>163</v>
      </c>
      <c r="G138" t="s">
        <v>233</v>
      </c>
      <c r="H138" t="s">
        <v>592</v>
      </c>
      <c r="I138" t="s">
        <v>593</v>
      </c>
      <c r="J138" t="str">
        <f t="shared" si="2"/>
        <v>DA0500</v>
      </c>
      <c r="K138" t="str">
        <f>VLOOKUP(J138,[1]def_ssn!$A$2:$E$4480,5,FALSE)</f>
        <v xml:space="preserve">Family Of Heavy Tactical Vehicles (FHTV)          </v>
      </c>
      <c r="L138" t="s">
        <v>704</v>
      </c>
      <c r="M138" t="s">
        <v>705</v>
      </c>
      <c r="N138" t="s">
        <v>28</v>
      </c>
      <c r="O138" t="s">
        <v>594</v>
      </c>
      <c r="P138" t="s">
        <v>595</v>
      </c>
      <c r="Q138" t="s">
        <v>596</v>
      </c>
    </row>
    <row r="139" spans="1:17" x14ac:dyDescent="0.25">
      <c r="A139" t="s">
        <v>17</v>
      </c>
      <c r="B139" t="s">
        <v>706</v>
      </c>
      <c r="C139" t="s">
        <v>153</v>
      </c>
      <c r="D139" t="s">
        <v>598</v>
      </c>
      <c r="E139" t="s">
        <v>162</v>
      </c>
      <c r="F139" t="s">
        <v>163</v>
      </c>
      <c r="G139" t="s">
        <v>233</v>
      </c>
      <c r="H139" t="s">
        <v>592</v>
      </c>
      <c r="I139" t="s">
        <v>593</v>
      </c>
      <c r="J139" t="str">
        <f t="shared" si="2"/>
        <v>DA0500</v>
      </c>
      <c r="K139" t="str">
        <f>VLOOKUP(J139,[1]def_ssn!$A$2:$E$4480,5,FALSE)</f>
        <v xml:space="preserve">Family Of Heavy Tactical Vehicles (FHTV)          </v>
      </c>
      <c r="L139" t="s">
        <v>704</v>
      </c>
      <c r="M139" t="s">
        <v>705</v>
      </c>
      <c r="N139" t="s">
        <v>28</v>
      </c>
      <c r="O139" t="s">
        <v>594</v>
      </c>
      <c r="P139" t="s">
        <v>566</v>
      </c>
      <c r="Q139" t="s">
        <v>567</v>
      </c>
    </row>
    <row r="140" spans="1:17" x14ac:dyDescent="0.25">
      <c r="A140" t="s">
        <v>17</v>
      </c>
      <c r="B140" t="s">
        <v>709</v>
      </c>
      <c r="C140" t="s">
        <v>19</v>
      </c>
      <c r="D140" t="s">
        <v>20</v>
      </c>
      <c r="E140" t="s">
        <v>162</v>
      </c>
      <c r="F140" t="s">
        <v>163</v>
      </c>
      <c r="G140" t="s">
        <v>164</v>
      </c>
      <c r="H140" t="s">
        <v>165</v>
      </c>
      <c r="I140" t="s">
        <v>671</v>
      </c>
      <c r="J140" t="str">
        <f t="shared" si="2"/>
        <v>D30000</v>
      </c>
      <c r="K140" t="str">
        <f>VLOOKUP(J140,[1]def_ssn!$A$2:$E$4480,5,FALSE)</f>
        <v xml:space="preserve">NonTactical Vehicles, Other                       </v>
      </c>
      <c r="L140" t="s">
        <v>707</v>
      </c>
      <c r="M140" t="s">
        <v>708</v>
      </c>
      <c r="N140" t="s">
        <v>28</v>
      </c>
      <c r="O140" t="s">
        <v>168</v>
      </c>
      <c r="P140" t="s">
        <v>382</v>
      </c>
      <c r="Q140" t="s">
        <v>383</v>
      </c>
    </row>
    <row r="141" spans="1:17" x14ac:dyDescent="0.25">
      <c r="A141" t="s">
        <v>17</v>
      </c>
      <c r="B141" t="s">
        <v>710</v>
      </c>
      <c r="C141" t="s">
        <v>153</v>
      </c>
      <c r="D141" t="s">
        <v>711</v>
      </c>
      <c r="E141" t="s">
        <v>162</v>
      </c>
      <c r="F141" t="s">
        <v>163</v>
      </c>
      <c r="G141" t="s">
        <v>164</v>
      </c>
      <c r="H141" t="s">
        <v>165</v>
      </c>
      <c r="I141" t="s">
        <v>671</v>
      </c>
      <c r="J141" t="str">
        <f t="shared" si="2"/>
        <v>D30000</v>
      </c>
      <c r="K141" t="str">
        <f>VLOOKUP(J141,[1]def_ssn!$A$2:$E$4480,5,FALSE)</f>
        <v xml:space="preserve">NonTactical Vehicles, Other                       </v>
      </c>
      <c r="L141" t="s">
        <v>707</v>
      </c>
      <c r="M141" t="s">
        <v>708</v>
      </c>
      <c r="N141" t="s">
        <v>28</v>
      </c>
      <c r="O141" t="s">
        <v>168</v>
      </c>
      <c r="P141" t="s">
        <v>566</v>
      </c>
      <c r="Q141" t="s">
        <v>567</v>
      </c>
    </row>
    <row r="142" spans="1:17" x14ac:dyDescent="0.25">
      <c r="A142" t="s">
        <v>17</v>
      </c>
      <c r="B142" t="s">
        <v>714</v>
      </c>
      <c r="C142" t="s">
        <v>19</v>
      </c>
      <c r="D142" t="s">
        <v>20</v>
      </c>
      <c r="E142" t="s">
        <v>162</v>
      </c>
      <c r="F142" t="s">
        <v>163</v>
      </c>
      <c r="G142" t="s">
        <v>164</v>
      </c>
      <c r="H142" t="s">
        <v>165</v>
      </c>
      <c r="I142" t="s">
        <v>671</v>
      </c>
      <c r="J142" t="str">
        <f t="shared" si="2"/>
        <v>D30000</v>
      </c>
      <c r="K142" t="str">
        <f>VLOOKUP(J142,[1]def_ssn!$A$2:$E$4480,5,FALSE)</f>
        <v xml:space="preserve">NonTactical Vehicles, Other                       </v>
      </c>
      <c r="L142" t="s">
        <v>712</v>
      </c>
      <c r="M142" t="s">
        <v>713</v>
      </c>
      <c r="N142" t="s">
        <v>28</v>
      </c>
      <c r="O142" t="s">
        <v>168</v>
      </c>
      <c r="P142" t="s">
        <v>371</v>
      </c>
      <c r="Q142" t="s">
        <v>372</v>
      </c>
    </row>
    <row r="143" spans="1:17" x14ac:dyDescent="0.25">
      <c r="A143" t="s">
        <v>17</v>
      </c>
      <c r="B143" t="s">
        <v>715</v>
      </c>
      <c r="C143" t="s">
        <v>19</v>
      </c>
      <c r="D143" t="s">
        <v>20</v>
      </c>
      <c r="E143" t="s">
        <v>162</v>
      </c>
      <c r="F143" t="s">
        <v>163</v>
      </c>
      <c r="G143" t="s">
        <v>164</v>
      </c>
      <c r="H143" t="s">
        <v>165</v>
      </c>
      <c r="I143" t="s">
        <v>671</v>
      </c>
      <c r="J143" t="str">
        <f t="shared" si="2"/>
        <v>D30000</v>
      </c>
      <c r="K143" t="str">
        <f>VLOOKUP(J143,[1]def_ssn!$A$2:$E$4480,5,FALSE)</f>
        <v xml:space="preserve">NonTactical Vehicles, Other                       </v>
      </c>
      <c r="L143" t="s">
        <v>712</v>
      </c>
      <c r="M143" t="s">
        <v>713</v>
      </c>
      <c r="N143" t="s">
        <v>28</v>
      </c>
      <c r="O143" t="s">
        <v>168</v>
      </c>
      <c r="P143" t="s">
        <v>382</v>
      </c>
      <c r="Q143" t="s">
        <v>383</v>
      </c>
    </row>
    <row r="144" spans="1:17" x14ac:dyDescent="0.25">
      <c r="A144" t="s">
        <v>17</v>
      </c>
      <c r="B144" t="s">
        <v>716</v>
      </c>
      <c r="C144" t="s">
        <v>717</v>
      </c>
      <c r="D144" t="s">
        <v>20</v>
      </c>
      <c r="E144" t="s">
        <v>162</v>
      </c>
      <c r="F144" t="s">
        <v>163</v>
      </c>
      <c r="G144" t="s">
        <v>164</v>
      </c>
      <c r="H144" t="s">
        <v>165</v>
      </c>
      <c r="I144" t="s">
        <v>671</v>
      </c>
      <c r="J144" t="str">
        <f t="shared" si="2"/>
        <v>D30000</v>
      </c>
      <c r="K144" t="str">
        <f>VLOOKUP(J144,[1]def_ssn!$A$2:$E$4480,5,FALSE)</f>
        <v xml:space="preserve">NonTactical Vehicles, Other                       </v>
      </c>
      <c r="L144" t="s">
        <v>712</v>
      </c>
      <c r="M144" t="s">
        <v>713</v>
      </c>
      <c r="N144" t="s">
        <v>28</v>
      </c>
      <c r="O144" t="s">
        <v>168</v>
      </c>
      <c r="P144" t="s">
        <v>718</v>
      </c>
      <c r="Q144" t="s">
        <v>719</v>
      </c>
    </row>
    <row r="145" spans="1:17" x14ac:dyDescent="0.25">
      <c r="A145" t="s">
        <v>17</v>
      </c>
      <c r="B145" t="s">
        <v>725</v>
      </c>
      <c r="C145" t="s">
        <v>726</v>
      </c>
      <c r="D145" t="s">
        <v>20</v>
      </c>
      <c r="E145" t="s">
        <v>162</v>
      </c>
      <c r="F145" t="s">
        <v>163</v>
      </c>
      <c r="G145" t="s">
        <v>233</v>
      </c>
      <c r="H145" t="s">
        <v>721</v>
      </c>
      <c r="I145" t="s">
        <v>720</v>
      </c>
      <c r="J145" t="str">
        <f t="shared" si="2"/>
        <v>DV0021</v>
      </c>
      <c r="K145" t="str">
        <f>VLOOKUP(J145,[1]def_ssn!$A$2:$E$4480,5,FALSE)</f>
        <v xml:space="preserve">Hvy Expanded Mobile Tactical Truck Ext Serv       </v>
      </c>
      <c r="L145" t="s">
        <v>722</v>
      </c>
      <c r="M145" t="s">
        <v>723</v>
      </c>
      <c r="N145" t="s">
        <v>28</v>
      </c>
      <c r="O145" t="s">
        <v>724</v>
      </c>
      <c r="P145" t="s">
        <v>637</v>
      </c>
      <c r="Q145" t="s">
        <v>638</v>
      </c>
    </row>
    <row r="146" spans="1:17" x14ac:dyDescent="0.25">
      <c r="A146" t="s">
        <v>17</v>
      </c>
      <c r="B146" t="s">
        <v>727</v>
      </c>
      <c r="C146" t="s">
        <v>153</v>
      </c>
      <c r="D146" t="s">
        <v>598</v>
      </c>
      <c r="E146" t="s">
        <v>162</v>
      </c>
      <c r="F146" t="s">
        <v>163</v>
      </c>
      <c r="G146" t="s">
        <v>233</v>
      </c>
      <c r="H146" t="s">
        <v>721</v>
      </c>
      <c r="I146" t="s">
        <v>720</v>
      </c>
      <c r="J146" t="str">
        <f t="shared" si="2"/>
        <v>DV0021</v>
      </c>
      <c r="K146" t="str">
        <f>VLOOKUP(J146,[1]def_ssn!$A$2:$E$4480,5,FALSE)</f>
        <v xml:space="preserve">Hvy Expanded Mobile Tactical Truck Ext Serv       </v>
      </c>
      <c r="L146" t="s">
        <v>722</v>
      </c>
      <c r="M146" t="s">
        <v>723</v>
      </c>
      <c r="N146" t="s">
        <v>28</v>
      </c>
      <c r="O146" t="s">
        <v>724</v>
      </c>
      <c r="P146" t="s">
        <v>566</v>
      </c>
      <c r="Q146" t="s">
        <v>567</v>
      </c>
    </row>
    <row r="147" spans="1:17" x14ac:dyDescent="0.25">
      <c r="A147" t="s">
        <v>17</v>
      </c>
      <c r="B147" t="s">
        <v>733</v>
      </c>
      <c r="C147" t="s">
        <v>322</v>
      </c>
      <c r="D147" t="s">
        <v>734</v>
      </c>
      <c r="E147" t="s">
        <v>162</v>
      </c>
      <c r="F147" t="s">
        <v>163</v>
      </c>
      <c r="G147" t="s">
        <v>233</v>
      </c>
      <c r="H147" t="s">
        <v>729</v>
      </c>
      <c r="I147" t="s">
        <v>728</v>
      </c>
      <c r="J147" t="str">
        <f t="shared" si="2"/>
        <v>DV0230</v>
      </c>
      <c r="K147" t="str">
        <f>VLOOKUP(J147,[1]def_ssn!$A$2:$E$4480,5,FALSE)</f>
        <v xml:space="preserve">HMMWV Recapitalization Program                    </v>
      </c>
      <c r="L147" t="s">
        <v>730</v>
      </c>
      <c r="M147" t="s">
        <v>731</v>
      </c>
      <c r="N147" t="s">
        <v>28</v>
      </c>
      <c r="O147" t="s">
        <v>732</v>
      </c>
      <c r="P147" t="s">
        <v>464</v>
      </c>
      <c r="Q147" t="s">
        <v>465</v>
      </c>
    </row>
    <row r="148" spans="1:17" x14ac:dyDescent="0.25">
      <c r="A148" t="s">
        <v>17</v>
      </c>
      <c r="B148" t="s">
        <v>735</v>
      </c>
      <c r="C148" t="s">
        <v>736</v>
      </c>
      <c r="D148" t="s">
        <v>598</v>
      </c>
      <c r="E148" t="s">
        <v>162</v>
      </c>
      <c r="F148" t="s">
        <v>163</v>
      </c>
      <c r="G148" t="s">
        <v>233</v>
      </c>
      <c r="H148" t="s">
        <v>729</v>
      </c>
      <c r="I148" t="s">
        <v>728</v>
      </c>
      <c r="J148" t="str">
        <f t="shared" si="2"/>
        <v>DV0230</v>
      </c>
      <c r="K148" t="str">
        <f>VLOOKUP(J148,[1]def_ssn!$A$2:$E$4480,5,FALSE)</f>
        <v xml:space="preserve">HMMWV Recapitalization Program                    </v>
      </c>
      <c r="L148" t="s">
        <v>730</v>
      </c>
      <c r="M148" t="s">
        <v>731</v>
      </c>
      <c r="N148" t="s">
        <v>28</v>
      </c>
      <c r="O148" t="s">
        <v>732</v>
      </c>
      <c r="P148" t="s">
        <v>737</v>
      </c>
      <c r="Q148" t="s">
        <v>738</v>
      </c>
    </row>
    <row r="149" spans="1:17" x14ac:dyDescent="0.25">
      <c r="A149" t="s">
        <v>17</v>
      </c>
      <c r="B149" t="s">
        <v>739</v>
      </c>
      <c r="C149" t="s">
        <v>153</v>
      </c>
      <c r="D149" t="s">
        <v>598</v>
      </c>
      <c r="E149" t="s">
        <v>162</v>
      </c>
      <c r="F149" t="s">
        <v>163</v>
      </c>
      <c r="G149" t="s">
        <v>233</v>
      </c>
      <c r="H149" t="s">
        <v>729</v>
      </c>
      <c r="I149" t="s">
        <v>728</v>
      </c>
      <c r="J149" t="str">
        <f t="shared" si="2"/>
        <v>DV0230</v>
      </c>
      <c r="K149" t="str">
        <f>VLOOKUP(J149,[1]def_ssn!$A$2:$E$4480,5,FALSE)</f>
        <v xml:space="preserve">HMMWV Recapitalization Program                    </v>
      </c>
      <c r="L149" t="s">
        <v>730</v>
      </c>
      <c r="M149" t="s">
        <v>731</v>
      </c>
      <c r="N149" t="s">
        <v>28</v>
      </c>
      <c r="O149" t="s">
        <v>732</v>
      </c>
      <c r="P149" t="s">
        <v>566</v>
      </c>
      <c r="Q149" t="s">
        <v>567</v>
      </c>
    </row>
    <row r="150" spans="1:17" x14ac:dyDescent="0.25">
      <c r="A150" t="s">
        <v>17</v>
      </c>
      <c r="B150" t="s">
        <v>741</v>
      </c>
      <c r="C150" t="s">
        <v>19</v>
      </c>
      <c r="D150" t="s">
        <v>20</v>
      </c>
      <c r="E150" t="s">
        <v>162</v>
      </c>
      <c r="F150" t="s">
        <v>163</v>
      </c>
      <c r="G150" t="s">
        <v>233</v>
      </c>
      <c r="H150" t="s">
        <v>436</v>
      </c>
      <c r="I150" t="s">
        <v>740</v>
      </c>
      <c r="J150" t="str">
        <f t="shared" si="2"/>
        <v>D01001</v>
      </c>
      <c r="K150" t="str">
        <f>VLOOKUP(J150,[1]def_ssn!$A$2:$E$4480,5,FALSE)</f>
        <v xml:space="preserve">Semitrailers, Flatbed:                            </v>
      </c>
      <c r="L150" t="s">
        <v>742</v>
      </c>
      <c r="M150" t="s">
        <v>743</v>
      </c>
      <c r="N150" t="s">
        <v>28</v>
      </c>
      <c r="O150" t="s">
        <v>439</v>
      </c>
      <c r="P150" t="s">
        <v>687</v>
      </c>
      <c r="Q150" t="s">
        <v>688</v>
      </c>
    </row>
    <row r="151" spans="1:17" x14ac:dyDescent="0.25">
      <c r="A151" t="s">
        <v>17</v>
      </c>
      <c r="B151" t="s">
        <v>744</v>
      </c>
      <c r="C151" t="s">
        <v>19</v>
      </c>
      <c r="D151" t="s">
        <v>20</v>
      </c>
      <c r="E151" t="s">
        <v>162</v>
      </c>
      <c r="F151" t="s">
        <v>163</v>
      </c>
      <c r="G151" t="s">
        <v>233</v>
      </c>
      <c r="H151" t="s">
        <v>436</v>
      </c>
      <c r="I151" t="s">
        <v>740</v>
      </c>
      <c r="J151" t="str">
        <f t="shared" si="2"/>
        <v>D01001</v>
      </c>
      <c r="K151" t="str">
        <f>VLOOKUP(J151,[1]def_ssn!$A$2:$E$4480,5,FALSE)</f>
        <v xml:space="preserve">Semitrailers, Flatbed:                            </v>
      </c>
      <c r="L151" t="s">
        <v>745</v>
      </c>
      <c r="M151" t="s">
        <v>743</v>
      </c>
      <c r="N151" t="s">
        <v>28</v>
      </c>
      <c r="O151" t="s">
        <v>439</v>
      </c>
      <c r="P151" t="s">
        <v>687</v>
      </c>
      <c r="Q151" t="s">
        <v>688</v>
      </c>
    </row>
    <row r="152" spans="1:17" x14ac:dyDescent="0.25">
      <c r="A152" t="s">
        <v>17</v>
      </c>
      <c r="B152" t="s">
        <v>746</v>
      </c>
      <c r="C152" t="s">
        <v>153</v>
      </c>
      <c r="D152" t="s">
        <v>598</v>
      </c>
      <c r="E152" t="s">
        <v>162</v>
      </c>
      <c r="F152" t="s">
        <v>163</v>
      </c>
      <c r="G152" t="s">
        <v>233</v>
      </c>
      <c r="H152" t="s">
        <v>436</v>
      </c>
      <c r="I152" t="s">
        <v>740</v>
      </c>
      <c r="J152" t="str">
        <f t="shared" si="2"/>
        <v>D01001</v>
      </c>
      <c r="K152" t="str">
        <f>VLOOKUP(J152,[1]def_ssn!$A$2:$E$4480,5,FALSE)</f>
        <v xml:space="preserve">Semitrailers, Flatbed:                            </v>
      </c>
      <c r="L152" t="s">
        <v>745</v>
      </c>
      <c r="M152" t="s">
        <v>743</v>
      </c>
      <c r="N152" t="s">
        <v>28</v>
      </c>
      <c r="O152" t="s">
        <v>439</v>
      </c>
      <c r="P152" t="s">
        <v>566</v>
      </c>
      <c r="Q152" t="s">
        <v>567</v>
      </c>
    </row>
    <row r="153" spans="1:17" x14ac:dyDescent="0.25">
      <c r="A153" t="s">
        <v>17</v>
      </c>
      <c r="B153" t="s">
        <v>748</v>
      </c>
      <c r="C153" t="s">
        <v>19</v>
      </c>
      <c r="D153" t="s">
        <v>20</v>
      </c>
      <c r="E153" t="s">
        <v>162</v>
      </c>
      <c r="F153" t="s">
        <v>163</v>
      </c>
      <c r="G153" t="s">
        <v>233</v>
      </c>
      <c r="H153" t="s">
        <v>443</v>
      </c>
      <c r="I153" t="s">
        <v>747</v>
      </c>
      <c r="J153" t="str">
        <f t="shared" ref="J153:J193" si="3">RIGHT(H153,6)</f>
        <v>D02001</v>
      </c>
      <c r="K153" t="str">
        <f>VLOOKUP(J153,[1]def_ssn!$A$2:$E$4480,5,FALSE)</f>
        <v xml:space="preserve">Semitrailers, tankers                             </v>
      </c>
      <c r="L153" t="s">
        <v>749</v>
      </c>
      <c r="M153" t="s">
        <v>750</v>
      </c>
      <c r="N153" t="s">
        <v>28</v>
      </c>
      <c r="O153" t="s">
        <v>446</v>
      </c>
      <c r="P153" t="s">
        <v>687</v>
      </c>
      <c r="Q153" t="s">
        <v>688</v>
      </c>
    </row>
    <row r="154" spans="1:17" x14ac:dyDescent="0.25">
      <c r="A154" t="s">
        <v>17</v>
      </c>
      <c r="B154" t="s">
        <v>751</v>
      </c>
      <c r="C154" t="s">
        <v>19</v>
      </c>
      <c r="D154" t="s">
        <v>20</v>
      </c>
      <c r="E154" t="s">
        <v>162</v>
      </c>
      <c r="F154" t="s">
        <v>163</v>
      </c>
      <c r="G154" t="s">
        <v>233</v>
      </c>
      <c r="H154" t="s">
        <v>443</v>
      </c>
      <c r="I154" t="s">
        <v>747</v>
      </c>
      <c r="J154" t="str">
        <f t="shared" si="3"/>
        <v>D02001</v>
      </c>
      <c r="K154" t="str">
        <f>VLOOKUP(J154,[1]def_ssn!$A$2:$E$4480,5,FALSE)</f>
        <v xml:space="preserve">Semitrailers, tankers                             </v>
      </c>
      <c r="L154" t="s">
        <v>752</v>
      </c>
      <c r="M154" t="s">
        <v>753</v>
      </c>
      <c r="N154" t="s">
        <v>28</v>
      </c>
      <c r="O154" t="s">
        <v>446</v>
      </c>
      <c r="P154" t="s">
        <v>687</v>
      </c>
      <c r="Q154" t="s">
        <v>688</v>
      </c>
    </row>
    <row r="155" spans="1:17" x14ac:dyDescent="0.25">
      <c r="A155" t="s">
        <v>17</v>
      </c>
      <c r="B155" t="s">
        <v>754</v>
      </c>
      <c r="C155" t="s">
        <v>153</v>
      </c>
      <c r="D155" t="s">
        <v>598</v>
      </c>
      <c r="E155" t="s">
        <v>162</v>
      </c>
      <c r="F155" t="s">
        <v>163</v>
      </c>
      <c r="G155" t="s">
        <v>233</v>
      </c>
      <c r="H155" t="s">
        <v>443</v>
      </c>
      <c r="I155" t="s">
        <v>747</v>
      </c>
      <c r="J155" t="str">
        <f t="shared" si="3"/>
        <v>D02001</v>
      </c>
      <c r="K155" t="str">
        <f>VLOOKUP(J155,[1]def_ssn!$A$2:$E$4480,5,FALSE)</f>
        <v xml:space="preserve">Semitrailers, tankers                             </v>
      </c>
      <c r="L155" t="s">
        <v>752</v>
      </c>
      <c r="M155" t="s">
        <v>753</v>
      </c>
      <c r="N155" t="s">
        <v>28</v>
      </c>
      <c r="O155" t="s">
        <v>446</v>
      </c>
      <c r="P155" t="s">
        <v>566</v>
      </c>
      <c r="Q155" t="s">
        <v>567</v>
      </c>
    </row>
    <row r="156" spans="1:17" x14ac:dyDescent="0.25">
      <c r="A156" t="s">
        <v>17</v>
      </c>
      <c r="B156" t="s">
        <v>761</v>
      </c>
      <c r="C156" t="s">
        <v>756</v>
      </c>
      <c r="D156" t="s">
        <v>20</v>
      </c>
      <c r="E156" t="s">
        <v>162</v>
      </c>
      <c r="F156" t="s">
        <v>163</v>
      </c>
      <c r="G156" t="s">
        <v>233</v>
      </c>
      <c r="H156" t="s">
        <v>757</v>
      </c>
      <c r="I156" t="s">
        <v>755</v>
      </c>
      <c r="J156" t="str">
        <f t="shared" si="3"/>
        <v>D02800</v>
      </c>
      <c r="K156" t="str">
        <f>VLOOKUP(J156,[1]def_ssn!$A$2:$E$4480,5,FALSE)</f>
        <v xml:space="preserve">Armored Security Vehicles (ASV)                   </v>
      </c>
      <c r="L156" t="s">
        <v>758</v>
      </c>
      <c r="M156" t="s">
        <v>759</v>
      </c>
      <c r="N156" t="s">
        <v>28</v>
      </c>
      <c r="O156" t="s">
        <v>760</v>
      </c>
      <c r="P156" t="s">
        <v>238</v>
      </c>
      <c r="Q156" t="s">
        <v>239</v>
      </c>
    </row>
    <row r="157" spans="1:17" x14ac:dyDescent="0.25">
      <c r="A157" t="s">
        <v>17</v>
      </c>
      <c r="B157" t="s">
        <v>762</v>
      </c>
      <c r="C157" t="s">
        <v>153</v>
      </c>
      <c r="D157" t="s">
        <v>598</v>
      </c>
      <c r="E157" t="s">
        <v>162</v>
      </c>
      <c r="F157" t="s">
        <v>163</v>
      </c>
      <c r="G157" t="s">
        <v>233</v>
      </c>
      <c r="H157" t="s">
        <v>757</v>
      </c>
      <c r="I157" t="s">
        <v>755</v>
      </c>
      <c r="J157" t="str">
        <f t="shared" si="3"/>
        <v>D02800</v>
      </c>
      <c r="K157" t="str">
        <f>VLOOKUP(J157,[1]def_ssn!$A$2:$E$4480,5,FALSE)</f>
        <v xml:space="preserve">Armored Security Vehicles (ASV)                   </v>
      </c>
      <c r="L157" t="s">
        <v>758</v>
      </c>
      <c r="M157" t="s">
        <v>759</v>
      </c>
      <c r="N157" t="s">
        <v>28</v>
      </c>
      <c r="O157" t="s">
        <v>760</v>
      </c>
      <c r="P157" t="s">
        <v>566</v>
      </c>
      <c r="Q157" t="s">
        <v>567</v>
      </c>
    </row>
    <row r="158" spans="1:17" x14ac:dyDescent="0.25">
      <c r="A158" t="s">
        <v>17</v>
      </c>
      <c r="B158" t="s">
        <v>767</v>
      </c>
      <c r="C158" t="s">
        <v>764</v>
      </c>
      <c r="D158" t="s">
        <v>20</v>
      </c>
      <c r="E158" t="s">
        <v>162</v>
      </c>
      <c r="F158" t="s">
        <v>163</v>
      </c>
      <c r="G158" t="s">
        <v>233</v>
      </c>
      <c r="H158" t="s">
        <v>765</v>
      </c>
      <c r="I158" t="s">
        <v>763</v>
      </c>
      <c r="J158" t="str">
        <f t="shared" si="3"/>
        <v>D02901</v>
      </c>
      <c r="K158" t="str">
        <f>VLOOKUP(J158,[1]def_ssn!$A$2:$E$4480,5,FALSE)</f>
        <v xml:space="preserve">Mine Protection Vehicle Family                    </v>
      </c>
      <c r="L158" t="s">
        <v>768</v>
      </c>
      <c r="M158" t="s">
        <v>769</v>
      </c>
      <c r="N158" t="s">
        <v>28</v>
      </c>
      <c r="O158" t="s">
        <v>766</v>
      </c>
      <c r="P158" t="s">
        <v>684</v>
      </c>
      <c r="Q158" t="s">
        <v>685</v>
      </c>
    </row>
    <row r="159" spans="1:17" x14ac:dyDescent="0.25">
      <c r="A159" t="s">
        <v>17</v>
      </c>
      <c r="B159" t="s">
        <v>770</v>
      </c>
      <c r="C159" t="s">
        <v>764</v>
      </c>
      <c r="D159" t="s">
        <v>598</v>
      </c>
      <c r="E159" t="s">
        <v>162</v>
      </c>
      <c r="F159" t="s">
        <v>163</v>
      </c>
      <c r="G159" t="s">
        <v>233</v>
      </c>
      <c r="H159" t="s">
        <v>765</v>
      </c>
      <c r="I159" t="s">
        <v>763</v>
      </c>
      <c r="J159" t="str">
        <f t="shared" si="3"/>
        <v>D02901</v>
      </c>
      <c r="K159" t="str">
        <f>VLOOKUP(J159,[1]def_ssn!$A$2:$E$4480,5,FALSE)</f>
        <v xml:space="preserve">Mine Protection Vehicle Family                    </v>
      </c>
      <c r="L159" t="s">
        <v>768</v>
      </c>
      <c r="M159" t="s">
        <v>769</v>
      </c>
      <c r="N159" t="s">
        <v>28</v>
      </c>
      <c r="O159" t="s">
        <v>766</v>
      </c>
      <c r="P159" t="s">
        <v>566</v>
      </c>
      <c r="Q159" t="s">
        <v>567</v>
      </c>
    </row>
    <row r="160" spans="1:17" x14ac:dyDescent="0.25">
      <c r="A160" t="s">
        <v>17</v>
      </c>
      <c r="B160" t="s">
        <v>773</v>
      </c>
      <c r="C160" t="s">
        <v>764</v>
      </c>
      <c r="D160" t="s">
        <v>20</v>
      </c>
      <c r="E160" t="s">
        <v>162</v>
      </c>
      <c r="F160" t="s">
        <v>163</v>
      </c>
      <c r="G160" t="s">
        <v>233</v>
      </c>
      <c r="H160" t="s">
        <v>765</v>
      </c>
      <c r="I160" t="s">
        <v>763</v>
      </c>
      <c r="J160" t="str">
        <f t="shared" si="3"/>
        <v>D02901</v>
      </c>
      <c r="K160" t="str">
        <f>VLOOKUP(J160,[1]def_ssn!$A$2:$E$4480,5,FALSE)</f>
        <v xml:space="preserve">Mine Protection Vehicle Family                    </v>
      </c>
      <c r="L160" t="s">
        <v>771</v>
      </c>
      <c r="M160" t="s">
        <v>772</v>
      </c>
      <c r="N160" t="s">
        <v>28</v>
      </c>
      <c r="O160" t="s">
        <v>766</v>
      </c>
      <c r="P160" t="s">
        <v>684</v>
      </c>
      <c r="Q160" t="s">
        <v>685</v>
      </c>
    </row>
    <row r="161" spans="1:17" x14ac:dyDescent="0.25">
      <c r="A161" t="s">
        <v>17</v>
      </c>
      <c r="B161" t="s">
        <v>774</v>
      </c>
      <c r="C161" t="s">
        <v>775</v>
      </c>
      <c r="D161" t="s">
        <v>20</v>
      </c>
      <c r="E161" t="s">
        <v>162</v>
      </c>
      <c r="F161" t="s">
        <v>163</v>
      </c>
      <c r="G161" t="s">
        <v>233</v>
      </c>
      <c r="H161" t="s">
        <v>765</v>
      </c>
      <c r="I161" t="s">
        <v>763</v>
      </c>
      <c r="J161" t="str">
        <f t="shared" si="3"/>
        <v>D02901</v>
      </c>
      <c r="K161" t="str">
        <f>VLOOKUP(J161,[1]def_ssn!$A$2:$E$4480,5,FALSE)</f>
        <v xml:space="preserve">Mine Protection Vehicle Family                    </v>
      </c>
      <c r="L161" t="s">
        <v>776</v>
      </c>
      <c r="M161" t="s">
        <v>777</v>
      </c>
      <c r="N161" t="s">
        <v>28</v>
      </c>
      <c r="O161" t="s">
        <v>766</v>
      </c>
      <c r="P161" t="s">
        <v>684</v>
      </c>
      <c r="Q161" t="s">
        <v>685</v>
      </c>
    </row>
    <row r="162" spans="1:17" x14ac:dyDescent="0.25">
      <c r="A162" t="s">
        <v>17</v>
      </c>
      <c r="B162" t="s">
        <v>784</v>
      </c>
      <c r="C162" t="s">
        <v>779</v>
      </c>
      <c r="D162" t="s">
        <v>20</v>
      </c>
      <c r="E162" t="s">
        <v>162</v>
      </c>
      <c r="F162" t="s">
        <v>163</v>
      </c>
      <c r="G162" t="s">
        <v>233</v>
      </c>
      <c r="H162" t="s">
        <v>780</v>
      </c>
      <c r="I162" t="s">
        <v>778</v>
      </c>
      <c r="J162" t="str">
        <f t="shared" si="3"/>
        <v>D03001</v>
      </c>
      <c r="K162" t="str">
        <f>VLOOKUP(J162,[1]def_ssn!$A$2:$E$4480,5,FALSE)</f>
        <v xml:space="preserve">FAMILY OF MINE RESISTANT AMBUSH PROTEC (MRAP) VEH </v>
      </c>
      <c r="L162" t="s">
        <v>781</v>
      </c>
      <c r="M162" t="s">
        <v>782</v>
      </c>
      <c r="N162" t="s">
        <v>28</v>
      </c>
      <c r="O162" t="s">
        <v>783</v>
      </c>
      <c r="P162" t="s">
        <v>238</v>
      </c>
      <c r="Q162" t="s">
        <v>239</v>
      </c>
    </row>
    <row r="163" spans="1:17" x14ac:dyDescent="0.25">
      <c r="A163" t="s">
        <v>17</v>
      </c>
      <c r="B163" t="s">
        <v>790</v>
      </c>
      <c r="C163" t="s">
        <v>232</v>
      </c>
      <c r="D163" t="s">
        <v>20</v>
      </c>
      <c r="E163" t="s">
        <v>162</v>
      </c>
      <c r="F163" t="s">
        <v>163</v>
      </c>
      <c r="G163" t="s">
        <v>233</v>
      </c>
      <c r="H163" t="s">
        <v>786</v>
      </c>
      <c r="I163" t="s">
        <v>785</v>
      </c>
      <c r="J163" t="str">
        <f t="shared" si="3"/>
        <v>D03002</v>
      </c>
      <c r="K163" t="str">
        <f>VLOOKUP(J163,[1]def_ssn!$A$2:$E$4480,5,FALSE)</f>
        <v xml:space="preserve">Mine-Resistant Ambush-Protected (MRAP) Mods       </v>
      </c>
      <c r="L163" t="s">
        <v>787</v>
      </c>
      <c r="M163" t="s">
        <v>788</v>
      </c>
      <c r="N163" t="s">
        <v>28</v>
      </c>
      <c r="O163" t="s">
        <v>789</v>
      </c>
      <c r="P163" t="s">
        <v>687</v>
      </c>
      <c r="Q163" t="s">
        <v>688</v>
      </c>
    </row>
    <row r="164" spans="1:17" x14ac:dyDescent="0.25">
      <c r="A164" t="s">
        <v>17</v>
      </c>
      <c r="B164" t="s">
        <v>791</v>
      </c>
      <c r="C164" t="s">
        <v>232</v>
      </c>
      <c r="D164" t="s">
        <v>598</v>
      </c>
      <c r="E164" t="s">
        <v>162</v>
      </c>
      <c r="F164" t="s">
        <v>163</v>
      </c>
      <c r="G164" t="s">
        <v>233</v>
      </c>
      <c r="H164" t="s">
        <v>786</v>
      </c>
      <c r="I164" t="s">
        <v>785</v>
      </c>
      <c r="J164" t="str">
        <f t="shared" si="3"/>
        <v>D03002</v>
      </c>
      <c r="K164" t="str">
        <f>VLOOKUP(J164,[1]def_ssn!$A$2:$E$4480,5,FALSE)</f>
        <v xml:space="preserve">Mine-Resistant Ambush-Protected (MRAP) Mods       </v>
      </c>
      <c r="L164" t="s">
        <v>787</v>
      </c>
      <c r="M164" t="s">
        <v>788</v>
      </c>
      <c r="N164" t="s">
        <v>28</v>
      </c>
      <c r="O164" t="s">
        <v>789</v>
      </c>
      <c r="P164" t="s">
        <v>737</v>
      </c>
      <c r="Q164" t="s">
        <v>738</v>
      </c>
    </row>
    <row r="165" spans="1:17" x14ac:dyDescent="0.25">
      <c r="A165" t="s">
        <v>17</v>
      </c>
      <c r="B165" t="s">
        <v>795</v>
      </c>
      <c r="C165" t="s">
        <v>756</v>
      </c>
      <c r="D165" t="s">
        <v>76</v>
      </c>
      <c r="E165" t="s">
        <v>162</v>
      </c>
      <c r="F165" t="s">
        <v>163</v>
      </c>
      <c r="G165" t="s">
        <v>233</v>
      </c>
      <c r="H165" t="s">
        <v>796</v>
      </c>
      <c r="I165" t="s">
        <v>797</v>
      </c>
      <c r="J165" t="str">
        <f t="shared" si="3"/>
        <v>D15500</v>
      </c>
      <c r="K165" t="str">
        <f>VLOOKUP(J165,[1]def_ssn!$A$2:$E$4480,5,FALSE)</f>
        <v xml:space="preserve">Family Of Medium Tactical Veh (FMTV)              </v>
      </c>
      <c r="L165" t="s">
        <v>793</v>
      </c>
      <c r="M165" t="s">
        <v>794</v>
      </c>
      <c r="N165" t="s">
        <v>28</v>
      </c>
      <c r="O165" t="s">
        <v>798</v>
      </c>
      <c r="P165" t="s">
        <v>799</v>
      </c>
      <c r="Q165" t="s">
        <v>800</v>
      </c>
    </row>
    <row r="166" spans="1:17" x14ac:dyDescent="0.25">
      <c r="A166" t="s">
        <v>17</v>
      </c>
      <c r="B166" t="s">
        <v>801</v>
      </c>
      <c r="C166" t="s">
        <v>153</v>
      </c>
      <c r="D166" t="s">
        <v>802</v>
      </c>
      <c r="E166" t="s">
        <v>162</v>
      </c>
      <c r="F166" t="s">
        <v>163</v>
      </c>
      <c r="G166" t="s">
        <v>233</v>
      </c>
      <c r="H166" t="s">
        <v>796</v>
      </c>
      <c r="I166" t="s">
        <v>797</v>
      </c>
      <c r="J166" t="str">
        <f t="shared" si="3"/>
        <v>D15500</v>
      </c>
      <c r="K166" t="str">
        <f>VLOOKUP(J166,[1]def_ssn!$A$2:$E$4480,5,FALSE)</f>
        <v xml:space="preserve">Family Of Medium Tactical Veh (FMTV)              </v>
      </c>
      <c r="L166" t="s">
        <v>793</v>
      </c>
      <c r="M166" t="s">
        <v>794</v>
      </c>
      <c r="N166" t="s">
        <v>28</v>
      </c>
      <c r="O166" t="s">
        <v>798</v>
      </c>
      <c r="P166" t="s">
        <v>566</v>
      </c>
      <c r="Q166" t="s">
        <v>567</v>
      </c>
    </row>
    <row r="167" spans="1:17" x14ac:dyDescent="0.25">
      <c r="A167" t="s">
        <v>17</v>
      </c>
      <c r="B167" t="s">
        <v>808</v>
      </c>
      <c r="C167" t="s">
        <v>232</v>
      </c>
      <c r="D167" t="s">
        <v>20</v>
      </c>
      <c r="E167" t="s">
        <v>162</v>
      </c>
      <c r="F167" t="s">
        <v>163</v>
      </c>
      <c r="G167" t="s">
        <v>233</v>
      </c>
      <c r="H167" t="s">
        <v>804</v>
      </c>
      <c r="I167" t="s">
        <v>803</v>
      </c>
      <c r="J167" t="str">
        <f t="shared" si="3"/>
        <v>D04003</v>
      </c>
      <c r="K167" t="str">
        <f>VLOOKUP(J167,[1]def_ssn!$A$2:$E$4480,5,FALSE)</f>
        <v xml:space="preserve">Tactical Wheeled Vehicle Protection Kits          </v>
      </c>
      <c r="L167" t="s">
        <v>805</v>
      </c>
      <c r="M167" t="s">
        <v>806</v>
      </c>
      <c r="N167" t="s">
        <v>28</v>
      </c>
      <c r="O167" t="s">
        <v>807</v>
      </c>
      <c r="P167" t="s">
        <v>799</v>
      </c>
      <c r="Q167" t="s">
        <v>800</v>
      </c>
    </row>
    <row r="168" spans="1:17" x14ac:dyDescent="0.25">
      <c r="A168" t="s">
        <v>17</v>
      </c>
      <c r="B168" t="s">
        <v>811</v>
      </c>
      <c r="C168" t="s">
        <v>232</v>
      </c>
      <c r="D168" t="s">
        <v>20</v>
      </c>
      <c r="E168" t="s">
        <v>162</v>
      </c>
      <c r="F168" t="s">
        <v>163</v>
      </c>
      <c r="G168" t="s">
        <v>233</v>
      </c>
      <c r="H168" t="s">
        <v>804</v>
      </c>
      <c r="I168" t="s">
        <v>803</v>
      </c>
      <c r="J168" t="str">
        <f t="shared" si="3"/>
        <v>D04003</v>
      </c>
      <c r="K168" t="str">
        <f>VLOOKUP(J168,[1]def_ssn!$A$2:$E$4480,5,FALSE)</f>
        <v xml:space="preserve">Tactical Wheeled Vehicle Protection Kits          </v>
      </c>
      <c r="L168" t="s">
        <v>809</v>
      </c>
      <c r="M168" t="s">
        <v>810</v>
      </c>
      <c r="N168" t="s">
        <v>28</v>
      </c>
      <c r="O168" t="s">
        <v>807</v>
      </c>
      <c r="P168" t="s">
        <v>799</v>
      </c>
      <c r="Q168" t="s">
        <v>800</v>
      </c>
    </row>
    <row r="169" spans="1:17" x14ac:dyDescent="0.25">
      <c r="A169" t="s">
        <v>17</v>
      </c>
      <c r="B169" t="s">
        <v>814</v>
      </c>
      <c r="C169" t="s">
        <v>232</v>
      </c>
      <c r="D169" t="s">
        <v>20</v>
      </c>
      <c r="E169" t="s">
        <v>162</v>
      </c>
      <c r="F169" t="s">
        <v>163</v>
      </c>
      <c r="G169" t="s">
        <v>233</v>
      </c>
      <c r="H169" t="s">
        <v>804</v>
      </c>
      <c r="I169" t="s">
        <v>803</v>
      </c>
      <c r="J169" t="str">
        <f t="shared" si="3"/>
        <v>D04003</v>
      </c>
      <c r="K169" t="str">
        <f>VLOOKUP(J169,[1]def_ssn!$A$2:$E$4480,5,FALSE)</f>
        <v xml:space="preserve">Tactical Wheeled Vehicle Protection Kits          </v>
      </c>
      <c r="L169" t="s">
        <v>812</v>
      </c>
      <c r="M169" t="s">
        <v>813</v>
      </c>
      <c r="N169" t="s">
        <v>28</v>
      </c>
      <c r="O169" t="s">
        <v>807</v>
      </c>
      <c r="P169" t="s">
        <v>595</v>
      </c>
      <c r="Q169" t="s">
        <v>596</v>
      </c>
    </row>
    <row r="170" spans="1:17" x14ac:dyDescent="0.25">
      <c r="A170" t="s">
        <v>17</v>
      </c>
      <c r="B170" t="s">
        <v>817</v>
      </c>
      <c r="C170" t="s">
        <v>756</v>
      </c>
      <c r="D170" t="s">
        <v>76</v>
      </c>
      <c r="E170" t="s">
        <v>162</v>
      </c>
      <c r="F170" t="s">
        <v>163</v>
      </c>
      <c r="G170" t="s">
        <v>233</v>
      </c>
      <c r="H170" t="s">
        <v>796</v>
      </c>
      <c r="I170" t="s">
        <v>797</v>
      </c>
      <c r="J170" t="str">
        <f t="shared" si="3"/>
        <v>D15500</v>
      </c>
      <c r="K170" t="str">
        <f>VLOOKUP(J170,[1]def_ssn!$A$2:$E$4480,5,FALSE)</f>
        <v xml:space="preserve">Family Of Medium Tactical Veh (FMTV)              </v>
      </c>
      <c r="L170" t="s">
        <v>815</v>
      </c>
      <c r="M170" t="s">
        <v>816</v>
      </c>
      <c r="N170" t="s">
        <v>28</v>
      </c>
      <c r="O170" t="s">
        <v>798</v>
      </c>
      <c r="P170" t="s">
        <v>799</v>
      </c>
      <c r="Q170" t="s">
        <v>800</v>
      </c>
    </row>
    <row r="171" spans="1:17" x14ac:dyDescent="0.25">
      <c r="A171" t="s">
        <v>17</v>
      </c>
      <c r="B171" t="s">
        <v>818</v>
      </c>
      <c r="C171" t="s">
        <v>153</v>
      </c>
      <c r="D171" t="s">
        <v>598</v>
      </c>
      <c r="E171" t="s">
        <v>162</v>
      </c>
      <c r="F171" t="s">
        <v>163</v>
      </c>
      <c r="G171" t="s">
        <v>233</v>
      </c>
      <c r="H171" t="s">
        <v>796</v>
      </c>
      <c r="I171" t="s">
        <v>797</v>
      </c>
      <c r="J171" t="str">
        <f t="shared" si="3"/>
        <v>D15500</v>
      </c>
      <c r="K171" t="str">
        <f>VLOOKUP(J171,[1]def_ssn!$A$2:$E$4480,5,FALSE)</f>
        <v xml:space="preserve">Family Of Medium Tactical Veh (FMTV)              </v>
      </c>
      <c r="L171" t="s">
        <v>815</v>
      </c>
      <c r="M171" t="s">
        <v>816</v>
      </c>
      <c r="N171" t="s">
        <v>28</v>
      </c>
      <c r="O171" t="s">
        <v>798</v>
      </c>
      <c r="P171" t="s">
        <v>566</v>
      </c>
      <c r="Q171" t="s">
        <v>567</v>
      </c>
    </row>
    <row r="172" spans="1:17" x14ac:dyDescent="0.25">
      <c r="A172" t="s">
        <v>17</v>
      </c>
      <c r="B172" t="s">
        <v>819</v>
      </c>
      <c r="C172" t="s">
        <v>19</v>
      </c>
      <c r="D172" t="s">
        <v>20</v>
      </c>
      <c r="E172" t="s">
        <v>162</v>
      </c>
      <c r="F172" t="s">
        <v>163</v>
      </c>
      <c r="G172" t="s">
        <v>233</v>
      </c>
      <c r="H172" t="s">
        <v>448</v>
      </c>
      <c r="I172" t="s">
        <v>678</v>
      </c>
      <c r="J172" t="str">
        <f t="shared" si="3"/>
        <v>DA0100</v>
      </c>
      <c r="K172" t="str">
        <f>VLOOKUP(J172,[1]def_ssn!$A$2:$E$4480,5,FALSE)</f>
        <v xml:space="preserve">Tactical Trailers/Dolly Sets                      </v>
      </c>
      <c r="L172" t="s">
        <v>820</v>
      </c>
      <c r="M172" t="s">
        <v>821</v>
      </c>
      <c r="N172" t="s">
        <v>28</v>
      </c>
      <c r="O172" t="s">
        <v>451</v>
      </c>
      <c r="P172" t="s">
        <v>687</v>
      </c>
      <c r="Q172" t="s">
        <v>688</v>
      </c>
    </row>
    <row r="173" spans="1:17" x14ac:dyDescent="0.25">
      <c r="A173" t="s">
        <v>17</v>
      </c>
      <c r="B173" t="s">
        <v>822</v>
      </c>
      <c r="C173" t="s">
        <v>153</v>
      </c>
      <c r="D173" t="s">
        <v>598</v>
      </c>
      <c r="E173" t="s">
        <v>162</v>
      </c>
      <c r="F173" t="s">
        <v>163</v>
      </c>
      <c r="G173" t="s">
        <v>233</v>
      </c>
      <c r="H173" t="s">
        <v>448</v>
      </c>
      <c r="I173" t="s">
        <v>678</v>
      </c>
      <c r="J173" t="str">
        <f t="shared" si="3"/>
        <v>DA0100</v>
      </c>
      <c r="K173" t="str">
        <f>VLOOKUP(J173,[1]def_ssn!$A$2:$E$4480,5,FALSE)</f>
        <v xml:space="preserve">Tactical Trailers/Dolly Sets                      </v>
      </c>
      <c r="L173" t="s">
        <v>820</v>
      </c>
      <c r="M173" t="s">
        <v>821</v>
      </c>
      <c r="N173" t="s">
        <v>28</v>
      </c>
      <c r="O173" t="s">
        <v>451</v>
      </c>
      <c r="P173" t="s">
        <v>566</v>
      </c>
      <c r="Q173" t="s">
        <v>567</v>
      </c>
    </row>
    <row r="174" spans="1:17" x14ac:dyDescent="0.25">
      <c r="A174" t="s">
        <v>17</v>
      </c>
      <c r="B174" t="s">
        <v>823</v>
      </c>
      <c r="C174" t="s">
        <v>232</v>
      </c>
      <c r="D174" t="s">
        <v>20</v>
      </c>
      <c r="E174" t="s">
        <v>162</v>
      </c>
      <c r="F174" t="s">
        <v>163</v>
      </c>
      <c r="G174" t="s">
        <v>233</v>
      </c>
      <c r="H174" t="s">
        <v>448</v>
      </c>
      <c r="I174" t="s">
        <v>678</v>
      </c>
      <c r="J174" t="str">
        <f t="shared" si="3"/>
        <v>DA0100</v>
      </c>
      <c r="K174" t="str">
        <f>VLOOKUP(J174,[1]def_ssn!$A$2:$E$4480,5,FALSE)</f>
        <v xml:space="preserve">Tactical Trailers/Dolly Sets                      </v>
      </c>
      <c r="L174" t="s">
        <v>449</v>
      </c>
      <c r="M174" t="s">
        <v>450</v>
      </c>
      <c r="N174" t="s">
        <v>28</v>
      </c>
      <c r="O174" t="s">
        <v>451</v>
      </c>
      <c r="P174" t="s">
        <v>687</v>
      </c>
      <c r="Q174" t="s">
        <v>688</v>
      </c>
    </row>
    <row r="175" spans="1:17" x14ac:dyDescent="0.25">
      <c r="A175" t="s">
        <v>17</v>
      </c>
      <c r="B175" t="s">
        <v>824</v>
      </c>
      <c r="C175" t="s">
        <v>19</v>
      </c>
      <c r="D175" t="s">
        <v>20</v>
      </c>
      <c r="E175" t="s">
        <v>162</v>
      </c>
      <c r="F175" t="s">
        <v>163</v>
      </c>
      <c r="G175" t="s">
        <v>233</v>
      </c>
      <c r="H175" t="s">
        <v>448</v>
      </c>
      <c r="I175" t="s">
        <v>678</v>
      </c>
      <c r="J175" t="str">
        <f t="shared" si="3"/>
        <v>DA0100</v>
      </c>
      <c r="K175" t="str">
        <f>VLOOKUP(J175,[1]def_ssn!$A$2:$E$4480,5,FALSE)</f>
        <v xml:space="preserve">Tactical Trailers/Dolly Sets                      </v>
      </c>
      <c r="L175" t="s">
        <v>825</v>
      </c>
      <c r="M175" t="s">
        <v>826</v>
      </c>
      <c r="N175" t="s">
        <v>28</v>
      </c>
      <c r="O175" t="s">
        <v>451</v>
      </c>
      <c r="P175" t="s">
        <v>464</v>
      </c>
      <c r="Q175" t="s">
        <v>465</v>
      </c>
    </row>
    <row r="176" spans="1:17" x14ac:dyDescent="0.25">
      <c r="A176" t="s">
        <v>17</v>
      </c>
      <c r="B176" t="s">
        <v>827</v>
      </c>
      <c r="C176" t="s">
        <v>153</v>
      </c>
      <c r="D176" t="s">
        <v>598</v>
      </c>
      <c r="E176" t="s">
        <v>162</v>
      </c>
      <c r="F176" t="s">
        <v>163</v>
      </c>
      <c r="G176" t="s">
        <v>233</v>
      </c>
      <c r="H176" t="s">
        <v>448</v>
      </c>
      <c r="I176" t="s">
        <v>678</v>
      </c>
      <c r="J176" t="str">
        <f t="shared" si="3"/>
        <v>DA0100</v>
      </c>
      <c r="K176" t="str">
        <f>VLOOKUP(J176,[1]def_ssn!$A$2:$E$4480,5,FALSE)</f>
        <v xml:space="preserve">Tactical Trailers/Dolly Sets                      </v>
      </c>
      <c r="L176" t="s">
        <v>825</v>
      </c>
      <c r="M176" t="s">
        <v>826</v>
      </c>
      <c r="N176" t="s">
        <v>28</v>
      </c>
      <c r="O176" t="s">
        <v>451</v>
      </c>
      <c r="P176" t="s">
        <v>566</v>
      </c>
      <c r="Q176" t="s">
        <v>567</v>
      </c>
    </row>
    <row r="177" spans="1:17" x14ac:dyDescent="0.25">
      <c r="A177" t="s">
        <v>17</v>
      </c>
      <c r="B177" t="s">
        <v>828</v>
      </c>
      <c r="C177" t="s">
        <v>19</v>
      </c>
      <c r="D177" t="s">
        <v>20</v>
      </c>
      <c r="E177" t="s">
        <v>162</v>
      </c>
      <c r="F177" t="s">
        <v>163</v>
      </c>
      <c r="G177" t="s">
        <v>233</v>
      </c>
      <c r="H177" t="s">
        <v>592</v>
      </c>
      <c r="I177" t="s">
        <v>593</v>
      </c>
      <c r="J177" t="str">
        <f t="shared" si="3"/>
        <v>DA0500</v>
      </c>
      <c r="K177" t="str">
        <f>VLOOKUP(J177,[1]def_ssn!$A$2:$E$4480,5,FALSE)</f>
        <v xml:space="preserve">Family Of Heavy Tactical Vehicles (FHTV)          </v>
      </c>
      <c r="L177" t="s">
        <v>829</v>
      </c>
      <c r="M177" t="s">
        <v>830</v>
      </c>
      <c r="N177" t="s">
        <v>28</v>
      </c>
      <c r="O177" t="s">
        <v>594</v>
      </c>
      <c r="P177" t="s">
        <v>595</v>
      </c>
      <c r="Q177" t="s">
        <v>596</v>
      </c>
    </row>
    <row r="178" spans="1:17" x14ac:dyDescent="0.25">
      <c r="A178" t="s">
        <v>17</v>
      </c>
      <c r="B178" t="s">
        <v>831</v>
      </c>
      <c r="C178" t="s">
        <v>153</v>
      </c>
      <c r="D178" t="s">
        <v>598</v>
      </c>
      <c r="E178" t="s">
        <v>162</v>
      </c>
      <c r="F178" t="s">
        <v>163</v>
      </c>
      <c r="G178" t="s">
        <v>233</v>
      </c>
      <c r="H178" t="s">
        <v>592</v>
      </c>
      <c r="I178" t="s">
        <v>593</v>
      </c>
      <c r="J178" t="str">
        <f t="shared" si="3"/>
        <v>DA0500</v>
      </c>
      <c r="K178" t="str">
        <f>VLOOKUP(J178,[1]def_ssn!$A$2:$E$4480,5,FALSE)</f>
        <v xml:space="preserve">Family Of Heavy Tactical Vehicles (FHTV)          </v>
      </c>
      <c r="L178" t="s">
        <v>829</v>
      </c>
      <c r="M178" t="s">
        <v>830</v>
      </c>
      <c r="N178" t="s">
        <v>28</v>
      </c>
      <c r="O178" t="s">
        <v>594</v>
      </c>
      <c r="P178" t="s">
        <v>566</v>
      </c>
      <c r="Q178" t="s">
        <v>567</v>
      </c>
    </row>
    <row r="179" spans="1:17" x14ac:dyDescent="0.25">
      <c r="A179" t="s">
        <v>17</v>
      </c>
      <c r="B179" t="s">
        <v>837</v>
      </c>
      <c r="C179" t="s">
        <v>75</v>
      </c>
      <c r="D179" t="s">
        <v>20</v>
      </c>
      <c r="E179" t="s">
        <v>162</v>
      </c>
      <c r="F179" t="s">
        <v>163</v>
      </c>
      <c r="G179" t="s">
        <v>233</v>
      </c>
      <c r="H179" t="s">
        <v>833</v>
      </c>
      <c r="I179" t="s">
        <v>832</v>
      </c>
      <c r="J179" t="str">
        <f t="shared" si="3"/>
        <v>D09900</v>
      </c>
      <c r="K179" t="str">
        <f>VLOOKUP(J179,[1]def_ssn!$A$2:$E$4480,5,FALSE)</f>
        <v xml:space="preserve">Towing Device-Fifth Wheel                         </v>
      </c>
      <c r="L179" t="s">
        <v>834</v>
      </c>
      <c r="M179" t="s">
        <v>835</v>
      </c>
      <c r="N179" t="s">
        <v>28</v>
      </c>
      <c r="O179" t="s">
        <v>836</v>
      </c>
      <c r="P179" t="s">
        <v>687</v>
      </c>
      <c r="Q179" t="s">
        <v>688</v>
      </c>
    </row>
    <row r="180" spans="1:17" x14ac:dyDescent="0.25">
      <c r="A180" t="s">
        <v>17</v>
      </c>
      <c r="B180" t="s">
        <v>843</v>
      </c>
      <c r="C180" t="s">
        <v>779</v>
      </c>
      <c r="D180" t="s">
        <v>20</v>
      </c>
      <c r="E180" t="s">
        <v>162</v>
      </c>
      <c r="F180" t="s">
        <v>163</v>
      </c>
      <c r="G180" t="s">
        <v>233</v>
      </c>
      <c r="H180" t="s">
        <v>839</v>
      </c>
      <c r="I180" t="s">
        <v>838</v>
      </c>
      <c r="J180" t="str">
        <f t="shared" si="3"/>
        <v>D12110</v>
      </c>
      <c r="K180" t="str">
        <f>VLOOKUP(J180,[1]def_ssn!$A$2:$E$4480,5,FALSE)</f>
        <v xml:space="preserve">AMC Critical Items, OPA1                          </v>
      </c>
      <c r="L180" t="s">
        <v>840</v>
      </c>
      <c r="M180" t="s">
        <v>841</v>
      </c>
      <c r="N180" t="s">
        <v>28</v>
      </c>
      <c r="O180" t="s">
        <v>842</v>
      </c>
      <c r="P180" t="s">
        <v>667</v>
      </c>
      <c r="Q180" t="s">
        <v>668</v>
      </c>
    </row>
    <row r="181" spans="1:17" x14ac:dyDescent="0.25">
      <c r="A181" t="s">
        <v>17</v>
      </c>
      <c r="B181" t="s">
        <v>844</v>
      </c>
      <c r="C181" t="s">
        <v>19</v>
      </c>
      <c r="D181" t="s">
        <v>76</v>
      </c>
      <c r="E181" t="s">
        <v>162</v>
      </c>
      <c r="F181" t="s">
        <v>163</v>
      </c>
      <c r="G181" t="s">
        <v>233</v>
      </c>
      <c r="H181" t="s">
        <v>796</v>
      </c>
      <c r="I181" t="s">
        <v>797</v>
      </c>
      <c r="J181" t="str">
        <f t="shared" si="3"/>
        <v>D15500</v>
      </c>
      <c r="K181" t="str">
        <f>VLOOKUP(J181,[1]def_ssn!$A$2:$E$4480,5,FALSE)</f>
        <v xml:space="preserve">Family Of Medium Tactical Veh (FMTV)              </v>
      </c>
      <c r="L181" t="s">
        <v>845</v>
      </c>
      <c r="M181" t="s">
        <v>846</v>
      </c>
      <c r="N181" t="s">
        <v>28</v>
      </c>
      <c r="O181" t="s">
        <v>798</v>
      </c>
      <c r="P181" t="s">
        <v>799</v>
      </c>
      <c r="Q181" t="s">
        <v>800</v>
      </c>
    </row>
    <row r="182" spans="1:17" x14ac:dyDescent="0.25">
      <c r="A182" t="s">
        <v>17</v>
      </c>
      <c r="B182" t="s">
        <v>849</v>
      </c>
      <c r="C182" t="s">
        <v>19</v>
      </c>
      <c r="D182" t="s">
        <v>76</v>
      </c>
      <c r="E182" t="s">
        <v>162</v>
      </c>
      <c r="F182" t="s">
        <v>163</v>
      </c>
      <c r="G182" t="s">
        <v>233</v>
      </c>
      <c r="H182" t="s">
        <v>796</v>
      </c>
      <c r="I182" t="s">
        <v>797</v>
      </c>
      <c r="J182" t="str">
        <f t="shared" si="3"/>
        <v>D15500</v>
      </c>
      <c r="K182" t="str">
        <f>VLOOKUP(J182,[1]def_ssn!$A$2:$E$4480,5,FALSE)</f>
        <v xml:space="preserve">Family Of Medium Tactical Veh (FMTV)              </v>
      </c>
      <c r="L182" t="s">
        <v>847</v>
      </c>
      <c r="M182" t="s">
        <v>848</v>
      </c>
      <c r="N182" t="s">
        <v>28</v>
      </c>
      <c r="O182" t="s">
        <v>798</v>
      </c>
      <c r="P182" t="s">
        <v>799</v>
      </c>
      <c r="Q182" t="s">
        <v>800</v>
      </c>
    </row>
    <row r="183" spans="1:17" x14ac:dyDescent="0.25">
      <c r="A183" t="s">
        <v>17</v>
      </c>
      <c r="B183" t="s">
        <v>850</v>
      </c>
      <c r="C183" t="s">
        <v>153</v>
      </c>
      <c r="D183" t="s">
        <v>802</v>
      </c>
      <c r="E183" t="s">
        <v>162</v>
      </c>
      <c r="F183" t="s">
        <v>163</v>
      </c>
      <c r="G183" t="s">
        <v>233</v>
      </c>
      <c r="H183" t="s">
        <v>796</v>
      </c>
      <c r="I183" t="s">
        <v>797</v>
      </c>
      <c r="J183" t="str">
        <f t="shared" si="3"/>
        <v>D15500</v>
      </c>
      <c r="K183" t="str">
        <f>VLOOKUP(J183,[1]def_ssn!$A$2:$E$4480,5,FALSE)</f>
        <v xml:space="preserve">Family Of Medium Tactical Veh (FMTV)              </v>
      </c>
      <c r="L183" t="s">
        <v>847</v>
      </c>
      <c r="M183" t="s">
        <v>848</v>
      </c>
      <c r="N183" t="s">
        <v>28</v>
      </c>
      <c r="O183" t="s">
        <v>798</v>
      </c>
      <c r="P183" t="s">
        <v>566</v>
      </c>
      <c r="Q183" t="s">
        <v>567</v>
      </c>
    </row>
    <row r="184" spans="1:17" x14ac:dyDescent="0.25">
      <c r="A184" t="s">
        <v>17</v>
      </c>
      <c r="B184" t="s">
        <v>854</v>
      </c>
      <c r="C184" t="s">
        <v>360</v>
      </c>
      <c r="D184" t="s">
        <v>20</v>
      </c>
      <c r="E184" t="s">
        <v>162</v>
      </c>
      <c r="F184" t="s">
        <v>163</v>
      </c>
      <c r="G184" t="s">
        <v>233</v>
      </c>
      <c r="H184" t="s">
        <v>852</v>
      </c>
      <c r="I184" t="s">
        <v>851</v>
      </c>
      <c r="J184" t="str">
        <f t="shared" si="3"/>
        <v>D15400</v>
      </c>
      <c r="K184" t="str">
        <f>VLOOKUP(J184,[1]def_ssn!$A$2:$E$4480,5,FALSE)</f>
        <v xml:space="preserve">HI MOB MULTI-PURP WHLD VEH (HMMWV)                </v>
      </c>
      <c r="L184" t="s">
        <v>855</v>
      </c>
      <c r="M184" t="s">
        <v>856</v>
      </c>
      <c r="N184" t="s">
        <v>28</v>
      </c>
      <c r="O184" t="s">
        <v>853</v>
      </c>
      <c r="P184" t="s">
        <v>464</v>
      </c>
      <c r="Q184" t="s">
        <v>465</v>
      </c>
    </row>
    <row r="185" spans="1:17" x14ac:dyDescent="0.25">
      <c r="A185" t="s">
        <v>17</v>
      </c>
      <c r="B185" t="s">
        <v>857</v>
      </c>
      <c r="C185" t="s">
        <v>153</v>
      </c>
      <c r="D185" t="s">
        <v>598</v>
      </c>
      <c r="E185" t="s">
        <v>162</v>
      </c>
      <c r="F185" t="s">
        <v>163</v>
      </c>
      <c r="G185" t="s">
        <v>233</v>
      </c>
      <c r="H185" t="s">
        <v>852</v>
      </c>
      <c r="I185" t="s">
        <v>851</v>
      </c>
      <c r="J185" t="str">
        <f t="shared" si="3"/>
        <v>D15400</v>
      </c>
      <c r="K185" t="str">
        <f>VLOOKUP(J185,[1]def_ssn!$A$2:$E$4480,5,FALSE)</f>
        <v xml:space="preserve">HI MOB MULTI-PURP WHLD VEH (HMMWV)                </v>
      </c>
      <c r="L185" t="s">
        <v>855</v>
      </c>
      <c r="M185" t="s">
        <v>856</v>
      </c>
      <c r="N185" t="s">
        <v>28</v>
      </c>
      <c r="O185" t="s">
        <v>853</v>
      </c>
      <c r="P185" t="s">
        <v>566</v>
      </c>
      <c r="Q185" t="s">
        <v>567</v>
      </c>
    </row>
    <row r="186" spans="1:17" x14ac:dyDescent="0.25">
      <c r="A186" t="s">
        <v>17</v>
      </c>
      <c r="B186" t="s">
        <v>862</v>
      </c>
      <c r="C186" t="s">
        <v>779</v>
      </c>
      <c r="D186" t="s">
        <v>20</v>
      </c>
      <c r="E186" t="s">
        <v>162</v>
      </c>
      <c r="F186" t="s">
        <v>163</v>
      </c>
      <c r="G186" t="s">
        <v>233</v>
      </c>
      <c r="H186" t="s">
        <v>859</v>
      </c>
      <c r="I186" t="s">
        <v>858</v>
      </c>
      <c r="J186" t="str">
        <f t="shared" si="3"/>
        <v>D15603</v>
      </c>
      <c r="K186" t="str">
        <f>VLOOKUP(J186,[1]def_ssn!$A$2:$E$4480,5,FALSE)</f>
        <v xml:space="preserve">JOINT LIGHT TACTICAL VEHICLE                      </v>
      </c>
      <c r="L186" t="s">
        <v>860</v>
      </c>
      <c r="M186" t="s">
        <v>462</v>
      </c>
      <c r="N186" t="s">
        <v>28</v>
      </c>
      <c r="O186" t="s">
        <v>861</v>
      </c>
      <c r="P186" t="s">
        <v>464</v>
      </c>
      <c r="Q186" t="s">
        <v>465</v>
      </c>
    </row>
    <row r="187" spans="1:17" x14ac:dyDescent="0.25">
      <c r="A187" t="s">
        <v>17</v>
      </c>
      <c r="B187" t="s">
        <v>868</v>
      </c>
      <c r="C187" t="s">
        <v>75</v>
      </c>
      <c r="D187" t="s">
        <v>20</v>
      </c>
      <c r="E187" t="s">
        <v>162</v>
      </c>
      <c r="F187" t="s">
        <v>163</v>
      </c>
      <c r="G187" t="s">
        <v>233</v>
      </c>
      <c r="H187" t="s">
        <v>864</v>
      </c>
      <c r="I187" t="s">
        <v>863</v>
      </c>
      <c r="J187" t="str">
        <f t="shared" si="3"/>
        <v>D15800</v>
      </c>
      <c r="K187" t="str">
        <f>VLOOKUP(J187,[1]def_ssn!$A$2:$E$4480,5,FALSE)</f>
        <v xml:space="preserve">Firetrucks &amp; Associated Firefighting Equip        </v>
      </c>
      <c r="L187" t="s">
        <v>866</v>
      </c>
      <c r="M187" t="s">
        <v>867</v>
      </c>
      <c r="N187" t="s">
        <v>28</v>
      </c>
      <c r="O187" t="s">
        <v>865</v>
      </c>
      <c r="P187" t="s">
        <v>382</v>
      </c>
      <c r="Q187" t="s">
        <v>383</v>
      </c>
    </row>
    <row r="188" spans="1:17" x14ac:dyDescent="0.25">
      <c r="A188" t="s">
        <v>17</v>
      </c>
      <c r="B188" t="s">
        <v>869</v>
      </c>
      <c r="C188" t="s">
        <v>717</v>
      </c>
      <c r="D188" t="s">
        <v>870</v>
      </c>
      <c r="E188" t="s">
        <v>162</v>
      </c>
      <c r="F188" t="s">
        <v>163</v>
      </c>
      <c r="G188" t="s">
        <v>233</v>
      </c>
      <c r="H188" t="s">
        <v>864</v>
      </c>
      <c r="I188" t="s">
        <v>863</v>
      </c>
      <c r="J188" t="str">
        <f t="shared" si="3"/>
        <v>D15800</v>
      </c>
      <c r="K188" t="str">
        <f>VLOOKUP(J188,[1]def_ssn!$A$2:$E$4480,5,FALSE)</f>
        <v xml:space="preserve">Firetrucks &amp; Associated Firefighting Equip        </v>
      </c>
      <c r="L188" t="s">
        <v>871</v>
      </c>
      <c r="M188" t="s">
        <v>872</v>
      </c>
      <c r="N188" t="s">
        <v>28</v>
      </c>
      <c r="O188" t="s">
        <v>865</v>
      </c>
      <c r="P188" t="s">
        <v>212</v>
      </c>
      <c r="Q188" t="s">
        <v>213</v>
      </c>
    </row>
    <row r="189" spans="1:17" x14ac:dyDescent="0.25">
      <c r="A189" t="s">
        <v>17</v>
      </c>
      <c r="B189" t="s">
        <v>875</v>
      </c>
      <c r="C189" t="s">
        <v>19</v>
      </c>
      <c r="D189" t="s">
        <v>20</v>
      </c>
      <c r="E189" t="s">
        <v>162</v>
      </c>
      <c r="F189" t="s">
        <v>163</v>
      </c>
      <c r="G189" t="s">
        <v>233</v>
      </c>
      <c r="H189" t="s">
        <v>640</v>
      </c>
      <c r="I189" t="s">
        <v>641</v>
      </c>
      <c r="J189" t="str">
        <f t="shared" si="3"/>
        <v>DA0600</v>
      </c>
      <c r="K189" t="str">
        <f>VLOOKUP(J189,[1]def_ssn!$A$2:$E$4480,5,FALSE)</f>
        <v xml:space="preserve">Truck, Tractor, Line Haul, M915/M916              </v>
      </c>
      <c r="L189" t="s">
        <v>873</v>
      </c>
      <c r="M189" t="s">
        <v>874</v>
      </c>
      <c r="N189" t="s">
        <v>28</v>
      </c>
      <c r="O189" t="s">
        <v>644</v>
      </c>
      <c r="P189" t="s">
        <v>595</v>
      </c>
      <c r="Q189" t="s">
        <v>596</v>
      </c>
    </row>
    <row r="190" spans="1:17" x14ac:dyDescent="0.25">
      <c r="A190" t="s">
        <v>17</v>
      </c>
      <c r="B190" t="s">
        <v>876</v>
      </c>
      <c r="C190" t="s">
        <v>153</v>
      </c>
      <c r="D190" t="s">
        <v>598</v>
      </c>
      <c r="E190" t="s">
        <v>162</v>
      </c>
      <c r="F190" t="s">
        <v>163</v>
      </c>
      <c r="G190" t="s">
        <v>233</v>
      </c>
      <c r="H190" t="s">
        <v>640</v>
      </c>
      <c r="I190" t="s">
        <v>641</v>
      </c>
      <c r="J190" t="str">
        <f t="shared" si="3"/>
        <v>DA0600</v>
      </c>
      <c r="K190" t="str">
        <f>VLOOKUP(J190,[1]def_ssn!$A$2:$E$4480,5,FALSE)</f>
        <v xml:space="preserve">Truck, Tractor, Line Haul, M915/M916              </v>
      </c>
      <c r="L190" t="s">
        <v>873</v>
      </c>
      <c r="M190" t="s">
        <v>874</v>
      </c>
      <c r="N190" t="s">
        <v>28</v>
      </c>
      <c r="O190" t="s">
        <v>644</v>
      </c>
      <c r="P190" t="s">
        <v>566</v>
      </c>
      <c r="Q190" t="s">
        <v>567</v>
      </c>
    </row>
    <row r="191" spans="1:17" x14ac:dyDescent="0.25">
      <c r="A191" t="s">
        <v>17</v>
      </c>
      <c r="B191" t="s">
        <v>879</v>
      </c>
      <c r="C191" t="s">
        <v>75</v>
      </c>
      <c r="D191" t="s">
        <v>20</v>
      </c>
      <c r="E191" t="s">
        <v>162</v>
      </c>
      <c r="F191" t="s">
        <v>163</v>
      </c>
      <c r="G191" t="s">
        <v>233</v>
      </c>
      <c r="H191" t="s">
        <v>469</v>
      </c>
      <c r="I191" t="s">
        <v>878</v>
      </c>
      <c r="J191" t="str">
        <f t="shared" si="3"/>
        <v>D16001</v>
      </c>
      <c r="K191" t="str">
        <f>VLOOKUP(J191,[1]def_ssn!$A$2:$E$4480,5,FALSE)</f>
        <v xml:space="preserve">TRUCK, DUMP, 20T (CCE)                            </v>
      </c>
      <c r="L191" t="s">
        <v>470</v>
      </c>
      <c r="M191" t="s">
        <v>471</v>
      </c>
      <c r="N191" t="s">
        <v>28</v>
      </c>
      <c r="O191" t="s">
        <v>472</v>
      </c>
      <c r="P191" t="s">
        <v>595</v>
      </c>
      <c r="Q191" t="s">
        <v>596</v>
      </c>
    </row>
    <row r="192" spans="1:17" x14ac:dyDescent="0.25">
      <c r="A192" t="s">
        <v>17</v>
      </c>
      <c r="B192" t="s">
        <v>882</v>
      </c>
      <c r="C192" t="s">
        <v>19</v>
      </c>
      <c r="D192" t="s">
        <v>20</v>
      </c>
      <c r="E192" t="s">
        <v>162</v>
      </c>
      <c r="F192" t="s">
        <v>163</v>
      </c>
      <c r="G192" t="s">
        <v>233</v>
      </c>
      <c r="H192" t="s">
        <v>592</v>
      </c>
      <c r="I192" t="s">
        <v>593</v>
      </c>
      <c r="J192" t="str">
        <f t="shared" si="3"/>
        <v>DA0500</v>
      </c>
      <c r="K192" t="str">
        <f>VLOOKUP(J192,[1]def_ssn!$A$2:$E$4480,5,FALSE)</f>
        <v xml:space="preserve">Family Of Heavy Tactical Vehicles (FHTV)          </v>
      </c>
      <c r="L192" t="s">
        <v>880</v>
      </c>
      <c r="M192" t="s">
        <v>881</v>
      </c>
      <c r="N192" t="s">
        <v>28</v>
      </c>
      <c r="O192" t="s">
        <v>594</v>
      </c>
      <c r="P192" t="s">
        <v>595</v>
      </c>
      <c r="Q192" t="s">
        <v>596</v>
      </c>
    </row>
    <row r="193" spans="1:17" x14ac:dyDescent="0.25">
      <c r="A193" t="s">
        <v>17</v>
      </c>
      <c r="B193" t="s">
        <v>883</v>
      </c>
      <c r="C193" t="s">
        <v>884</v>
      </c>
      <c r="D193" t="s">
        <v>20</v>
      </c>
      <c r="E193" t="s">
        <v>34</v>
      </c>
      <c r="F193" t="s">
        <v>35</v>
      </c>
      <c r="G193" t="s">
        <v>110</v>
      </c>
      <c r="H193" t="s">
        <v>885</v>
      </c>
      <c r="I193" t="s">
        <v>886</v>
      </c>
      <c r="J193" t="str">
        <f t="shared" si="3"/>
        <v>BU3770</v>
      </c>
      <c r="K193" t="str">
        <f>VLOOKUP(J193,[1]def_ssn!$A$2:$E$4480,5,FALSE)</f>
        <v xml:space="preserve">Defense Message System (DMS)                      </v>
      </c>
      <c r="L193" t="s">
        <v>887</v>
      </c>
      <c r="M193" t="s">
        <v>888</v>
      </c>
      <c r="N193" t="s">
        <v>28</v>
      </c>
      <c r="O193" t="s">
        <v>889</v>
      </c>
      <c r="P193" t="s">
        <v>890</v>
      </c>
      <c r="Q193" t="s">
        <v>891</v>
      </c>
    </row>
    <row r="194" spans="1:17" x14ac:dyDescent="0.25">
      <c r="A194" t="s">
        <v>17</v>
      </c>
      <c r="B194" t="s">
        <v>897</v>
      </c>
      <c r="C194" t="s">
        <v>75</v>
      </c>
      <c r="D194" t="s">
        <v>20</v>
      </c>
      <c r="E194" t="s">
        <v>34</v>
      </c>
      <c r="F194" t="s">
        <v>35</v>
      </c>
      <c r="G194" t="s">
        <v>77</v>
      </c>
      <c r="H194" t="s">
        <v>893</v>
      </c>
      <c r="I194" t="s">
        <v>892</v>
      </c>
      <c r="J194" t="str">
        <f t="shared" ref="J194:J224" si="4">RIGHT(H194,6)</f>
        <v>BU4050</v>
      </c>
      <c r="K194" t="str">
        <f>VLOOKUP(J194,[1]def_ssn!$A$2:$E$4480,5,FALSE)</f>
        <v xml:space="preserve">DRUG INTERDICTION PROGRAM (DIP) (TIARA)           </v>
      </c>
      <c r="L194" t="s">
        <v>894</v>
      </c>
      <c r="M194" t="s">
        <v>895</v>
      </c>
      <c r="N194" t="s">
        <v>28</v>
      </c>
      <c r="O194" t="s">
        <v>896</v>
      </c>
      <c r="P194" t="s">
        <v>898</v>
      </c>
      <c r="Q194" t="s">
        <v>899</v>
      </c>
    </row>
    <row r="195" spans="1:17" x14ac:dyDescent="0.25">
      <c r="A195" t="s">
        <v>17</v>
      </c>
      <c r="B195" t="s">
        <v>900</v>
      </c>
      <c r="C195" t="s">
        <v>19</v>
      </c>
      <c r="D195" t="s">
        <v>20</v>
      </c>
      <c r="E195" t="s">
        <v>34</v>
      </c>
      <c r="F195" t="s">
        <v>35</v>
      </c>
      <c r="G195" t="s">
        <v>77</v>
      </c>
      <c r="H195" t="s">
        <v>893</v>
      </c>
      <c r="I195" t="s">
        <v>892</v>
      </c>
      <c r="J195" t="str">
        <f t="shared" si="4"/>
        <v>BU4050</v>
      </c>
      <c r="K195" t="str">
        <f>VLOOKUP(J195,[1]def_ssn!$A$2:$E$4480,5,FALSE)</f>
        <v xml:space="preserve">DRUG INTERDICTION PROGRAM (DIP) (TIARA)           </v>
      </c>
      <c r="L195" t="s">
        <v>901</v>
      </c>
      <c r="M195" t="s">
        <v>902</v>
      </c>
      <c r="N195" t="s">
        <v>28</v>
      </c>
      <c r="O195" t="s">
        <v>896</v>
      </c>
      <c r="P195" t="s">
        <v>903</v>
      </c>
      <c r="Q195" t="s">
        <v>904</v>
      </c>
    </row>
    <row r="196" spans="1:17" x14ac:dyDescent="0.25">
      <c r="A196" t="s">
        <v>17</v>
      </c>
      <c r="B196" t="s">
        <v>905</v>
      </c>
      <c r="C196" t="s">
        <v>19</v>
      </c>
      <c r="D196" t="s">
        <v>20</v>
      </c>
      <c r="E196" t="s">
        <v>34</v>
      </c>
      <c r="F196" t="s">
        <v>35</v>
      </c>
      <c r="G196" t="s">
        <v>77</v>
      </c>
      <c r="H196" t="s">
        <v>893</v>
      </c>
      <c r="I196" t="s">
        <v>892</v>
      </c>
      <c r="J196" t="str">
        <f t="shared" si="4"/>
        <v>BU4050</v>
      </c>
      <c r="K196" t="str">
        <f>VLOOKUP(J196,[1]def_ssn!$A$2:$E$4480,5,FALSE)</f>
        <v xml:space="preserve">DRUG INTERDICTION PROGRAM (DIP) (TIARA)           </v>
      </c>
      <c r="L196" t="s">
        <v>901</v>
      </c>
      <c r="M196" t="s">
        <v>902</v>
      </c>
      <c r="N196" t="s">
        <v>28</v>
      </c>
      <c r="O196" t="s">
        <v>896</v>
      </c>
      <c r="P196" t="s">
        <v>898</v>
      </c>
      <c r="Q196" t="s">
        <v>899</v>
      </c>
    </row>
    <row r="197" spans="1:17" x14ac:dyDescent="0.25">
      <c r="A197" t="s">
        <v>17</v>
      </c>
      <c r="B197" t="s">
        <v>907</v>
      </c>
      <c r="C197" t="s">
        <v>884</v>
      </c>
      <c r="D197" t="s">
        <v>908</v>
      </c>
      <c r="E197" t="s">
        <v>34</v>
      </c>
      <c r="F197" t="s">
        <v>35</v>
      </c>
      <c r="G197" t="s">
        <v>546</v>
      </c>
      <c r="H197" t="s">
        <v>547</v>
      </c>
      <c r="I197" t="s">
        <v>906</v>
      </c>
      <c r="J197" t="str">
        <f t="shared" si="4"/>
        <v>BU4160</v>
      </c>
      <c r="K197" t="str">
        <f>VLOOKUP(J197,[1]def_ssn!$A$2:$E$4480,5,FALSE)</f>
        <v xml:space="preserve">Base Support Communications                       </v>
      </c>
      <c r="L197" t="s">
        <v>548</v>
      </c>
      <c r="M197" t="s">
        <v>549</v>
      </c>
      <c r="N197" t="s">
        <v>28</v>
      </c>
      <c r="O197" t="s">
        <v>550</v>
      </c>
      <c r="P197" t="s">
        <v>909</v>
      </c>
      <c r="Q197" t="s">
        <v>910</v>
      </c>
    </row>
    <row r="198" spans="1:17" x14ac:dyDescent="0.25">
      <c r="A198" t="s">
        <v>17</v>
      </c>
      <c r="B198" t="s">
        <v>911</v>
      </c>
      <c r="C198" t="s">
        <v>19</v>
      </c>
      <c r="D198" t="s">
        <v>20</v>
      </c>
      <c r="E198" t="s">
        <v>34</v>
      </c>
      <c r="F198" t="s">
        <v>35</v>
      </c>
      <c r="G198" t="s">
        <v>546</v>
      </c>
      <c r="H198" t="s">
        <v>547</v>
      </c>
      <c r="I198" t="s">
        <v>906</v>
      </c>
      <c r="J198" t="str">
        <f t="shared" si="4"/>
        <v>BU4160</v>
      </c>
      <c r="K198" t="str">
        <f>VLOOKUP(J198,[1]def_ssn!$A$2:$E$4480,5,FALSE)</f>
        <v xml:space="preserve">Base Support Communications                       </v>
      </c>
      <c r="L198" t="s">
        <v>548</v>
      </c>
      <c r="M198" t="s">
        <v>549</v>
      </c>
      <c r="N198" t="s">
        <v>28</v>
      </c>
      <c r="O198" t="s">
        <v>550</v>
      </c>
      <c r="P198" t="s">
        <v>912</v>
      </c>
      <c r="Q198" t="s">
        <v>913</v>
      </c>
    </row>
    <row r="199" spans="1:17" x14ac:dyDescent="0.25">
      <c r="A199" t="s">
        <v>17</v>
      </c>
      <c r="B199" t="s">
        <v>933</v>
      </c>
      <c r="C199" t="s">
        <v>75</v>
      </c>
      <c r="D199" t="s">
        <v>20</v>
      </c>
      <c r="E199" t="s">
        <v>34</v>
      </c>
      <c r="F199" t="s">
        <v>35</v>
      </c>
      <c r="G199" t="s">
        <v>101</v>
      </c>
      <c r="H199" t="s">
        <v>281</v>
      </c>
      <c r="I199" t="s">
        <v>930</v>
      </c>
      <c r="J199" t="str">
        <f t="shared" si="4"/>
        <v>BU8100</v>
      </c>
      <c r="K199" t="str">
        <f>VLOOKUP(J199,[1]def_ssn!$A$2:$E$4480,5,FALSE)</f>
        <v xml:space="preserve">COTS Communications Equipment                     </v>
      </c>
      <c r="L199" t="s">
        <v>931</v>
      </c>
      <c r="M199" t="s">
        <v>932</v>
      </c>
      <c r="N199" t="s">
        <v>28</v>
      </c>
      <c r="O199" t="s">
        <v>284</v>
      </c>
      <c r="P199" t="s">
        <v>934</v>
      </c>
      <c r="Q199" t="s">
        <v>935</v>
      </c>
    </row>
    <row r="200" spans="1:17" x14ac:dyDescent="0.25">
      <c r="A200" t="s">
        <v>17</v>
      </c>
      <c r="B200" t="s">
        <v>941</v>
      </c>
      <c r="C200" t="s">
        <v>75</v>
      </c>
      <c r="D200" t="s">
        <v>20</v>
      </c>
      <c r="E200" t="s">
        <v>34</v>
      </c>
      <c r="F200" t="s">
        <v>35</v>
      </c>
      <c r="G200" t="s">
        <v>101</v>
      </c>
      <c r="H200" t="s">
        <v>937</v>
      </c>
      <c r="I200" t="s">
        <v>936</v>
      </c>
      <c r="J200" t="str">
        <f t="shared" si="4"/>
        <v>BW0006</v>
      </c>
      <c r="K200" t="str">
        <f>VLOOKUP(J200,[1]def_ssn!$A$2:$E$4480,5,FALSE)</f>
        <v xml:space="preserve">SINCGARS Family                                   </v>
      </c>
      <c r="L200" t="s">
        <v>938</v>
      </c>
      <c r="M200" t="s">
        <v>939</v>
      </c>
      <c r="N200" t="s">
        <v>28</v>
      </c>
      <c r="O200" t="s">
        <v>940</v>
      </c>
      <c r="P200" t="s">
        <v>934</v>
      </c>
      <c r="Q200" t="s">
        <v>935</v>
      </c>
    </row>
    <row r="201" spans="1:17" x14ac:dyDescent="0.25">
      <c r="A201" t="s">
        <v>17</v>
      </c>
      <c r="B201" t="s">
        <v>947</v>
      </c>
      <c r="C201" t="s">
        <v>717</v>
      </c>
      <c r="D201" t="s">
        <v>76</v>
      </c>
      <c r="E201" t="s">
        <v>34</v>
      </c>
      <c r="F201" t="s">
        <v>35</v>
      </c>
      <c r="G201" t="s">
        <v>123</v>
      </c>
      <c r="H201" t="s">
        <v>943</v>
      </c>
      <c r="I201" t="s">
        <v>942</v>
      </c>
      <c r="J201" t="str">
        <f t="shared" si="4"/>
        <v>BW7100</v>
      </c>
      <c r="K201" t="str">
        <f>VLOOKUP(J201,[1]def_ssn!$A$2:$E$4480,5,FALSE)</f>
        <v xml:space="preserve">WIN-T - Ground Forces Tactical Network            </v>
      </c>
      <c r="L201" t="s">
        <v>945</v>
      </c>
      <c r="M201" t="s">
        <v>946</v>
      </c>
      <c r="N201" t="s">
        <v>28</v>
      </c>
      <c r="O201" t="s">
        <v>944</v>
      </c>
      <c r="P201" t="s">
        <v>128</v>
      </c>
      <c r="Q201" t="s">
        <v>129</v>
      </c>
    </row>
    <row r="202" spans="1:17" x14ac:dyDescent="0.25">
      <c r="A202" t="s">
        <v>17</v>
      </c>
      <c r="B202" t="s">
        <v>950</v>
      </c>
      <c r="C202" t="s">
        <v>717</v>
      </c>
      <c r="D202" t="s">
        <v>76</v>
      </c>
      <c r="E202" t="s">
        <v>34</v>
      </c>
      <c r="F202" t="s">
        <v>35</v>
      </c>
      <c r="G202" t="s">
        <v>123</v>
      </c>
      <c r="H202" t="s">
        <v>943</v>
      </c>
      <c r="I202" t="s">
        <v>942</v>
      </c>
      <c r="J202" t="str">
        <f t="shared" si="4"/>
        <v>BW7100</v>
      </c>
      <c r="K202" t="str">
        <f>VLOOKUP(J202,[1]def_ssn!$A$2:$E$4480,5,FALSE)</f>
        <v xml:space="preserve">WIN-T - Ground Forces Tactical Network            </v>
      </c>
      <c r="L202" t="s">
        <v>948</v>
      </c>
      <c r="M202" t="s">
        <v>949</v>
      </c>
      <c r="N202" t="s">
        <v>28</v>
      </c>
      <c r="O202" t="s">
        <v>944</v>
      </c>
      <c r="P202" t="s">
        <v>128</v>
      </c>
      <c r="Q202" t="s">
        <v>129</v>
      </c>
    </row>
    <row r="203" spans="1:17" x14ac:dyDescent="0.25">
      <c r="A203" t="s">
        <v>17</v>
      </c>
      <c r="B203" t="s">
        <v>953</v>
      </c>
      <c r="C203" t="s">
        <v>717</v>
      </c>
      <c r="D203" t="s">
        <v>76</v>
      </c>
      <c r="E203" t="s">
        <v>34</v>
      </c>
      <c r="F203" t="s">
        <v>35</v>
      </c>
      <c r="G203" t="s">
        <v>123</v>
      </c>
      <c r="H203" t="s">
        <v>943</v>
      </c>
      <c r="I203" t="s">
        <v>942</v>
      </c>
      <c r="J203" t="str">
        <f t="shared" si="4"/>
        <v>BW7100</v>
      </c>
      <c r="K203" t="str">
        <f>VLOOKUP(J203,[1]def_ssn!$A$2:$E$4480,5,FALSE)</f>
        <v xml:space="preserve">WIN-T - Ground Forces Tactical Network            </v>
      </c>
      <c r="L203" t="s">
        <v>951</v>
      </c>
      <c r="M203" t="s">
        <v>952</v>
      </c>
      <c r="N203" t="s">
        <v>28</v>
      </c>
      <c r="O203" t="s">
        <v>944</v>
      </c>
      <c r="P203" t="s">
        <v>128</v>
      </c>
      <c r="Q203" t="s">
        <v>129</v>
      </c>
    </row>
    <row r="204" spans="1:17" x14ac:dyDescent="0.25">
      <c r="A204" t="s">
        <v>17</v>
      </c>
      <c r="B204" t="s">
        <v>954</v>
      </c>
      <c r="C204" t="s">
        <v>717</v>
      </c>
      <c r="D204" t="s">
        <v>802</v>
      </c>
      <c r="E204" t="s">
        <v>34</v>
      </c>
      <c r="F204" t="s">
        <v>35</v>
      </c>
      <c r="G204" t="s">
        <v>123</v>
      </c>
      <c r="H204" t="s">
        <v>943</v>
      </c>
      <c r="I204" t="s">
        <v>942</v>
      </c>
      <c r="J204" t="str">
        <f t="shared" si="4"/>
        <v>BW7100</v>
      </c>
      <c r="K204" t="str">
        <f>VLOOKUP(J204,[1]def_ssn!$A$2:$E$4480,5,FALSE)</f>
        <v xml:space="preserve">WIN-T - Ground Forces Tactical Network            </v>
      </c>
      <c r="L204" t="s">
        <v>951</v>
      </c>
      <c r="M204" t="s">
        <v>952</v>
      </c>
      <c r="N204" t="s">
        <v>28</v>
      </c>
      <c r="O204" t="s">
        <v>944</v>
      </c>
      <c r="P204" t="s">
        <v>566</v>
      </c>
      <c r="Q204" t="s">
        <v>567</v>
      </c>
    </row>
    <row r="205" spans="1:17" x14ac:dyDescent="0.25">
      <c r="A205" t="s">
        <v>17</v>
      </c>
      <c r="B205" t="s">
        <v>963</v>
      </c>
      <c r="C205" t="s">
        <v>366</v>
      </c>
      <c r="D205" t="s">
        <v>224</v>
      </c>
      <c r="E205" t="s">
        <v>34</v>
      </c>
      <c r="F205" t="s">
        <v>35</v>
      </c>
      <c r="G205" t="s">
        <v>61</v>
      </c>
      <c r="H205" t="s">
        <v>959</v>
      </c>
      <c r="I205" t="s">
        <v>958</v>
      </c>
      <c r="J205" t="str">
        <f t="shared" si="4"/>
        <v>BZ0526</v>
      </c>
      <c r="K205" t="str">
        <f>VLOOKUP(J205,[1]def_ssn!$A$2:$E$4480,5,FALSE)</f>
        <v xml:space="preserve">Counter-Rocket, Artillery &amp; Mortar (C-RAM)        </v>
      </c>
      <c r="L205" t="s">
        <v>960</v>
      </c>
      <c r="M205" t="s">
        <v>961</v>
      </c>
      <c r="N205" t="s">
        <v>28</v>
      </c>
      <c r="O205" t="s">
        <v>962</v>
      </c>
      <c r="P205" t="s">
        <v>964</v>
      </c>
      <c r="Q205" t="s">
        <v>965</v>
      </c>
    </row>
    <row r="206" spans="1:17" x14ac:dyDescent="0.25">
      <c r="A206" t="s">
        <v>17</v>
      </c>
      <c r="B206" t="s">
        <v>966</v>
      </c>
      <c r="C206" t="s">
        <v>366</v>
      </c>
      <c r="D206" t="s">
        <v>598</v>
      </c>
      <c r="E206" t="s">
        <v>34</v>
      </c>
      <c r="F206" t="s">
        <v>35</v>
      </c>
      <c r="G206" t="s">
        <v>61</v>
      </c>
      <c r="H206" t="s">
        <v>959</v>
      </c>
      <c r="I206" t="s">
        <v>958</v>
      </c>
      <c r="J206" t="str">
        <f t="shared" si="4"/>
        <v>BZ0526</v>
      </c>
      <c r="K206" t="str">
        <f>VLOOKUP(J206,[1]def_ssn!$A$2:$E$4480,5,FALSE)</f>
        <v xml:space="preserve">Counter-Rocket, Artillery &amp; Mortar (C-RAM)        </v>
      </c>
      <c r="L206" t="s">
        <v>960</v>
      </c>
      <c r="M206" t="s">
        <v>961</v>
      </c>
      <c r="N206" t="s">
        <v>28</v>
      </c>
      <c r="O206" t="s">
        <v>962</v>
      </c>
      <c r="P206" t="s">
        <v>566</v>
      </c>
      <c r="Q206" t="s">
        <v>567</v>
      </c>
    </row>
    <row r="207" spans="1:17" x14ac:dyDescent="0.25">
      <c r="A207" t="s">
        <v>17</v>
      </c>
      <c r="B207" t="s">
        <v>973</v>
      </c>
      <c r="C207" t="s">
        <v>968</v>
      </c>
      <c r="D207" t="s">
        <v>20</v>
      </c>
      <c r="E207" t="s">
        <v>34</v>
      </c>
      <c r="F207" t="s">
        <v>35</v>
      </c>
      <c r="G207" t="s">
        <v>61</v>
      </c>
      <c r="H207" t="s">
        <v>969</v>
      </c>
      <c r="I207" t="s">
        <v>967</v>
      </c>
      <c r="J207" t="str">
        <f t="shared" si="4"/>
        <v>BZ5050</v>
      </c>
      <c r="K207" t="str">
        <f>VLOOKUP(J207,[1]def_ssn!$A$2:$E$4480,5,FALSE)</f>
        <v xml:space="preserve">Enhanced Sensor &amp; Monitoring System               </v>
      </c>
      <c r="L207" t="s">
        <v>970</v>
      </c>
      <c r="M207" t="s">
        <v>971</v>
      </c>
      <c r="N207" t="s">
        <v>28</v>
      </c>
      <c r="O207" t="s">
        <v>972</v>
      </c>
      <c r="P207" t="s">
        <v>974</v>
      </c>
      <c r="Q207" t="s">
        <v>975</v>
      </c>
    </row>
    <row r="208" spans="1:17" x14ac:dyDescent="0.25">
      <c r="A208" t="s">
        <v>17</v>
      </c>
      <c r="B208" t="s">
        <v>977</v>
      </c>
      <c r="C208" t="s">
        <v>630</v>
      </c>
      <c r="D208" t="s">
        <v>20</v>
      </c>
      <c r="E208" t="s">
        <v>34</v>
      </c>
      <c r="F208" t="s">
        <v>35</v>
      </c>
      <c r="G208" t="s">
        <v>251</v>
      </c>
      <c r="H208" t="s">
        <v>291</v>
      </c>
      <c r="I208" t="s">
        <v>976</v>
      </c>
      <c r="J208" t="str">
        <f t="shared" si="4"/>
        <v>BZ5075</v>
      </c>
      <c r="K208" t="str">
        <f>VLOOKUP(J208,[1]def_ssn!$A$2:$E$4480,5,FALSE)</f>
        <v xml:space="preserve">IAMD Battle Command System                        </v>
      </c>
      <c r="L208" t="s">
        <v>292</v>
      </c>
      <c r="M208" t="s">
        <v>293</v>
      </c>
      <c r="N208" t="s">
        <v>28</v>
      </c>
      <c r="O208" t="s">
        <v>294</v>
      </c>
      <c r="P208" t="s">
        <v>90</v>
      </c>
      <c r="Q208" t="s">
        <v>91</v>
      </c>
    </row>
    <row r="209" spans="1:17" x14ac:dyDescent="0.25">
      <c r="A209" t="s">
        <v>17</v>
      </c>
      <c r="B209" t="s">
        <v>983</v>
      </c>
      <c r="C209" t="s">
        <v>717</v>
      </c>
      <c r="D209" t="s">
        <v>20</v>
      </c>
      <c r="E209" t="s">
        <v>34</v>
      </c>
      <c r="F209" t="s">
        <v>35</v>
      </c>
      <c r="G209" t="s">
        <v>61</v>
      </c>
      <c r="H209" t="s">
        <v>979</v>
      </c>
      <c r="I209" t="s">
        <v>978</v>
      </c>
      <c r="J209" t="str">
        <f t="shared" si="4"/>
        <v>BZ6501</v>
      </c>
      <c r="K209" t="str">
        <f>VLOOKUP(J209,[1]def_ssn!$A$2:$E$4480,5,FALSE)</f>
        <v xml:space="preserve">Base Expeditiary Targeting and Surv Sys           </v>
      </c>
      <c r="L209" t="s">
        <v>980</v>
      </c>
      <c r="M209" t="s">
        <v>981</v>
      </c>
      <c r="N209" t="s">
        <v>28</v>
      </c>
      <c r="O209" t="s">
        <v>982</v>
      </c>
      <c r="P209" t="s">
        <v>238</v>
      </c>
      <c r="Q209" t="s">
        <v>239</v>
      </c>
    </row>
    <row r="210" spans="1:17" x14ac:dyDescent="0.25">
      <c r="A210" t="s">
        <v>17</v>
      </c>
      <c r="B210" t="s">
        <v>984</v>
      </c>
      <c r="C210" t="s">
        <v>717</v>
      </c>
      <c r="D210" t="s">
        <v>598</v>
      </c>
      <c r="E210" t="s">
        <v>34</v>
      </c>
      <c r="F210" t="s">
        <v>35</v>
      </c>
      <c r="G210" t="s">
        <v>61</v>
      </c>
      <c r="H210" t="s">
        <v>979</v>
      </c>
      <c r="I210" t="s">
        <v>978</v>
      </c>
      <c r="J210" t="str">
        <f t="shared" si="4"/>
        <v>BZ6501</v>
      </c>
      <c r="K210" t="str">
        <f>VLOOKUP(J210,[1]def_ssn!$A$2:$E$4480,5,FALSE)</f>
        <v xml:space="preserve">Base Expeditiary Targeting and Surv Sys           </v>
      </c>
      <c r="L210" t="s">
        <v>980</v>
      </c>
      <c r="M210" t="s">
        <v>981</v>
      </c>
      <c r="N210" t="s">
        <v>28</v>
      </c>
      <c r="O210" t="s">
        <v>982</v>
      </c>
      <c r="P210" t="s">
        <v>566</v>
      </c>
      <c r="Q210" t="s">
        <v>567</v>
      </c>
    </row>
    <row r="211" spans="1:17" x14ac:dyDescent="0.25">
      <c r="A211" t="s">
        <v>17</v>
      </c>
      <c r="B211" t="s">
        <v>986</v>
      </c>
      <c r="C211" t="s">
        <v>75</v>
      </c>
      <c r="D211" t="s">
        <v>20</v>
      </c>
      <c r="E211" t="s">
        <v>34</v>
      </c>
      <c r="F211" t="s">
        <v>35</v>
      </c>
      <c r="G211" t="s">
        <v>77</v>
      </c>
      <c r="H211" t="s">
        <v>562</v>
      </c>
      <c r="I211" t="s">
        <v>985</v>
      </c>
      <c r="J211" t="str">
        <f t="shared" si="4"/>
        <v>BZ7316</v>
      </c>
      <c r="K211" t="str">
        <f>VLOOKUP(J211,[1]def_ssn!$A$2:$E$4480,5,FALSE)</f>
        <v xml:space="preserve">DCGS-A-INTEL                                      </v>
      </c>
      <c r="L211" t="s">
        <v>563</v>
      </c>
      <c r="M211" t="s">
        <v>564</v>
      </c>
      <c r="N211" t="s">
        <v>28</v>
      </c>
      <c r="O211" t="s">
        <v>565</v>
      </c>
      <c r="P211" t="s">
        <v>528</v>
      </c>
      <c r="Q211" t="s">
        <v>529</v>
      </c>
    </row>
    <row r="212" spans="1:17" x14ac:dyDescent="0.25">
      <c r="A212" t="s">
        <v>17</v>
      </c>
      <c r="B212" t="s">
        <v>993</v>
      </c>
      <c r="C212" t="s">
        <v>19</v>
      </c>
      <c r="D212" t="s">
        <v>20</v>
      </c>
      <c r="E212" t="s">
        <v>34</v>
      </c>
      <c r="F212" t="s">
        <v>35</v>
      </c>
      <c r="G212" t="s">
        <v>61</v>
      </c>
      <c r="H212" t="s">
        <v>989</v>
      </c>
      <c r="I212" t="s">
        <v>988</v>
      </c>
      <c r="J212" t="str">
        <f t="shared" si="4"/>
        <v>BZ7325</v>
      </c>
      <c r="K212" t="str">
        <f>VLOOKUP(J212,[1]def_ssn!$A$2:$E$4480,5,FALSE)</f>
        <v xml:space="preserve">Mod Of In-Svc Equip (Firefinder Radars)           </v>
      </c>
      <c r="L212" t="s">
        <v>990</v>
      </c>
      <c r="M212" t="s">
        <v>991</v>
      </c>
      <c r="N212" t="s">
        <v>28</v>
      </c>
      <c r="O212" t="s">
        <v>992</v>
      </c>
      <c r="P212" t="s">
        <v>150</v>
      </c>
      <c r="Q212" t="s">
        <v>151</v>
      </c>
    </row>
    <row r="213" spans="1:17" x14ac:dyDescent="0.25">
      <c r="A213" t="s">
        <v>17</v>
      </c>
      <c r="B213" t="s">
        <v>994</v>
      </c>
      <c r="C213" t="s">
        <v>153</v>
      </c>
      <c r="D213" t="s">
        <v>598</v>
      </c>
      <c r="E213" t="s">
        <v>34</v>
      </c>
      <c r="F213" t="s">
        <v>35</v>
      </c>
      <c r="G213" t="s">
        <v>61</v>
      </c>
      <c r="H213" t="s">
        <v>989</v>
      </c>
      <c r="I213" t="s">
        <v>988</v>
      </c>
      <c r="J213" t="str">
        <f t="shared" si="4"/>
        <v>BZ7325</v>
      </c>
      <c r="K213" t="str">
        <f>VLOOKUP(J213,[1]def_ssn!$A$2:$E$4480,5,FALSE)</f>
        <v xml:space="preserve">Mod Of In-Svc Equip (Firefinder Radars)           </v>
      </c>
      <c r="L213" t="s">
        <v>990</v>
      </c>
      <c r="M213" t="s">
        <v>991</v>
      </c>
      <c r="N213" t="s">
        <v>28</v>
      </c>
      <c r="O213" t="s">
        <v>992</v>
      </c>
      <c r="P213" t="s">
        <v>566</v>
      </c>
      <c r="Q213" t="s">
        <v>567</v>
      </c>
    </row>
    <row r="214" spans="1:17" x14ac:dyDescent="0.25">
      <c r="A214" t="s">
        <v>17</v>
      </c>
      <c r="B214" t="s">
        <v>1000</v>
      </c>
      <c r="C214" t="s">
        <v>756</v>
      </c>
      <c r="D214" t="s">
        <v>20</v>
      </c>
      <c r="E214" t="s">
        <v>34</v>
      </c>
      <c r="F214" t="s">
        <v>35</v>
      </c>
      <c r="G214" t="s">
        <v>77</v>
      </c>
      <c r="H214" t="s">
        <v>996</v>
      </c>
      <c r="I214" t="s">
        <v>995</v>
      </c>
      <c r="J214" t="str">
        <f t="shared" si="4"/>
        <v>BZ7326</v>
      </c>
      <c r="K214" t="str">
        <f>VLOOKUP(J214,[1]def_ssn!$A$2:$E$4480,5,FALSE)</f>
        <v xml:space="preserve">Prophet Ground (MIP)                              </v>
      </c>
      <c r="L214" t="s">
        <v>997</v>
      </c>
      <c r="M214" t="s">
        <v>998</v>
      </c>
      <c r="N214" t="s">
        <v>28</v>
      </c>
      <c r="O214" t="s">
        <v>999</v>
      </c>
      <c r="P214" t="s">
        <v>496</v>
      </c>
      <c r="Q214" t="s">
        <v>497</v>
      </c>
    </row>
    <row r="215" spans="1:17" x14ac:dyDescent="0.25">
      <c r="A215" t="s">
        <v>17</v>
      </c>
      <c r="B215" t="s">
        <v>1001</v>
      </c>
      <c r="C215" t="s">
        <v>153</v>
      </c>
      <c r="D215" t="s">
        <v>598</v>
      </c>
      <c r="E215" t="s">
        <v>34</v>
      </c>
      <c r="F215" t="s">
        <v>35</v>
      </c>
      <c r="G215" t="s">
        <v>77</v>
      </c>
      <c r="H215" t="s">
        <v>996</v>
      </c>
      <c r="I215" t="s">
        <v>995</v>
      </c>
      <c r="J215" t="str">
        <f t="shared" si="4"/>
        <v>BZ7326</v>
      </c>
      <c r="K215" t="str">
        <f>VLOOKUP(J215,[1]def_ssn!$A$2:$E$4480,5,FALSE)</f>
        <v xml:space="preserve">Prophet Ground (MIP)                              </v>
      </c>
      <c r="L215" t="s">
        <v>997</v>
      </c>
      <c r="M215" t="s">
        <v>998</v>
      </c>
      <c r="N215" t="s">
        <v>28</v>
      </c>
      <c r="O215" t="s">
        <v>999</v>
      </c>
      <c r="P215" t="s">
        <v>566</v>
      </c>
      <c r="Q215" t="s">
        <v>567</v>
      </c>
    </row>
    <row r="216" spans="1:17" x14ac:dyDescent="0.25">
      <c r="A216" t="s">
        <v>17</v>
      </c>
      <c r="B216" t="s">
        <v>1007</v>
      </c>
      <c r="C216" t="s">
        <v>322</v>
      </c>
      <c r="D216" t="s">
        <v>20</v>
      </c>
      <c r="E216" t="s">
        <v>34</v>
      </c>
      <c r="F216" t="s">
        <v>35</v>
      </c>
      <c r="G216" t="s">
        <v>77</v>
      </c>
      <c r="H216" t="s">
        <v>1003</v>
      </c>
      <c r="I216" t="s">
        <v>1002</v>
      </c>
      <c r="J216" t="str">
        <f t="shared" si="4"/>
        <v>BZ8401</v>
      </c>
      <c r="K216" t="str">
        <f>VLOOKUP(J216,[1]def_ssn!$A$2:$E$4480,5,FALSE)</f>
        <v xml:space="preserve">JOINT TACTICAL GROUND STATION (JTAGS)-INTEL       </v>
      </c>
      <c r="L216" t="s">
        <v>1005</v>
      </c>
      <c r="M216" t="s">
        <v>1006</v>
      </c>
      <c r="N216" t="s">
        <v>28</v>
      </c>
      <c r="O216" t="s">
        <v>1004</v>
      </c>
      <c r="P216" t="s">
        <v>1008</v>
      </c>
      <c r="Q216" t="s">
        <v>1009</v>
      </c>
    </row>
    <row r="217" spans="1:17" x14ac:dyDescent="0.25">
      <c r="A217" t="s">
        <v>17</v>
      </c>
      <c r="B217" t="s">
        <v>1016</v>
      </c>
      <c r="C217" t="s">
        <v>19</v>
      </c>
      <c r="D217" t="s">
        <v>600</v>
      </c>
      <c r="E217" t="s">
        <v>34</v>
      </c>
      <c r="F217" t="s">
        <v>35</v>
      </c>
      <c r="G217" t="s">
        <v>251</v>
      </c>
      <c r="H217" t="s">
        <v>1012</v>
      </c>
      <c r="I217" t="s">
        <v>1011</v>
      </c>
      <c r="J217" t="str">
        <f t="shared" si="4"/>
        <v>BZ8889</v>
      </c>
      <c r="K217" t="str">
        <f>VLOOKUP(J217,[1]def_ssn!$A$2:$E$4480,5,FALSE)</f>
        <v xml:space="preserve">Automatic Identification Technology               </v>
      </c>
      <c r="L217" t="s">
        <v>1013</v>
      </c>
      <c r="M217" t="s">
        <v>1014</v>
      </c>
      <c r="N217" t="s">
        <v>28</v>
      </c>
      <c r="O217" t="s">
        <v>1015</v>
      </c>
      <c r="P217" t="s">
        <v>1017</v>
      </c>
      <c r="Q217" t="s">
        <v>1018</v>
      </c>
    </row>
    <row r="218" spans="1:17" x14ac:dyDescent="0.25">
      <c r="A218" t="s">
        <v>17</v>
      </c>
      <c r="B218" t="s">
        <v>1019</v>
      </c>
      <c r="C218" t="s">
        <v>153</v>
      </c>
      <c r="D218" t="s">
        <v>598</v>
      </c>
      <c r="E218" t="s">
        <v>34</v>
      </c>
      <c r="F218" t="s">
        <v>35</v>
      </c>
      <c r="G218" t="s">
        <v>251</v>
      </c>
      <c r="H218" t="s">
        <v>1012</v>
      </c>
      <c r="I218" t="s">
        <v>1011</v>
      </c>
      <c r="J218" t="str">
        <f t="shared" si="4"/>
        <v>BZ8889</v>
      </c>
      <c r="K218" t="str">
        <f>VLOOKUP(J218,[1]def_ssn!$A$2:$E$4480,5,FALSE)</f>
        <v xml:space="preserve">Automatic Identification Technology               </v>
      </c>
      <c r="L218" t="s">
        <v>1013</v>
      </c>
      <c r="M218" t="s">
        <v>1014</v>
      </c>
      <c r="N218" t="s">
        <v>28</v>
      </c>
      <c r="O218" t="s">
        <v>1015</v>
      </c>
      <c r="P218" t="s">
        <v>566</v>
      </c>
      <c r="Q218" t="s">
        <v>567</v>
      </c>
    </row>
    <row r="219" spans="1:17" x14ac:dyDescent="0.25">
      <c r="A219" t="s">
        <v>17</v>
      </c>
      <c r="B219" t="s">
        <v>1025</v>
      </c>
      <c r="C219" t="s">
        <v>322</v>
      </c>
      <c r="D219" t="s">
        <v>600</v>
      </c>
      <c r="E219" t="s">
        <v>34</v>
      </c>
      <c r="F219" t="s">
        <v>35</v>
      </c>
      <c r="G219" t="s">
        <v>251</v>
      </c>
      <c r="H219" t="s">
        <v>1021</v>
      </c>
      <c r="I219" t="s">
        <v>1020</v>
      </c>
      <c r="J219" t="str">
        <f t="shared" si="4"/>
        <v>BZ8900</v>
      </c>
      <c r="K219" t="str">
        <f>VLOOKUP(J219,[1]def_ssn!$A$2:$E$4480,5,FALSE)</f>
        <v xml:space="preserve">TC AIMS II                                        </v>
      </c>
      <c r="L219" t="s">
        <v>1022</v>
      </c>
      <c r="M219" t="s">
        <v>1023</v>
      </c>
      <c r="N219" t="s">
        <v>28</v>
      </c>
      <c r="O219" t="s">
        <v>1024</v>
      </c>
      <c r="P219" t="s">
        <v>1026</v>
      </c>
      <c r="Q219" t="s">
        <v>1027</v>
      </c>
    </row>
    <row r="220" spans="1:17" x14ac:dyDescent="0.25">
      <c r="A220" t="s">
        <v>17</v>
      </c>
      <c r="B220" t="s">
        <v>1033</v>
      </c>
      <c r="C220" t="s">
        <v>736</v>
      </c>
      <c r="D220" t="s">
        <v>598</v>
      </c>
      <c r="E220" t="s">
        <v>34</v>
      </c>
      <c r="F220" t="s">
        <v>35</v>
      </c>
      <c r="G220" t="s">
        <v>77</v>
      </c>
      <c r="H220" t="s">
        <v>1029</v>
      </c>
      <c r="I220" t="s">
        <v>1028</v>
      </c>
      <c r="J220" t="str">
        <f t="shared" si="4"/>
        <v>BZ9750</v>
      </c>
      <c r="K220" t="str">
        <f>VLOOKUP(J220,[1]def_ssn!$A$2:$E$4480,5,FALSE)</f>
        <v xml:space="preserve">MOD OF IN-SVC EQUIP (INTEL SPT)                   </v>
      </c>
      <c r="L220" t="s">
        <v>1030</v>
      </c>
      <c r="M220" t="s">
        <v>1031</v>
      </c>
      <c r="N220" t="s">
        <v>28</v>
      </c>
      <c r="O220" t="s">
        <v>1032</v>
      </c>
      <c r="P220" t="s">
        <v>737</v>
      </c>
      <c r="Q220" t="s">
        <v>738</v>
      </c>
    </row>
    <row r="221" spans="1:17" x14ac:dyDescent="0.25">
      <c r="A221" t="s">
        <v>17</v>
      </c>
      <c r="B221" t="s">
        <v>1037</v>
      </c>
      <c r="C221" t="s">
        <v>19</v>
      </c>
      <c r="D221" t="s">
        <v>20</v>
      </c>
      <c r="E221" t="s">
        <v>34</v>
      </c>
      <c r="F221" t="s">
        <v>35</v>
      </c>
      <c r="G221" t="s">
        <v>77</v>
      </c>
      <c r="H221" t="s">
        <v>1029</v>
      </c>
      <c r="I221" t="s">
        <v>1028</v>
      </c>
      <c r="J221" t="str">
        <f t="shared" si="4"/>
        <v>BZ9750</v>
      </c>
      <c r="K221" t="str">
        <f>VLOOKUP(J221,[1]def_ssn!$A$2:$E$4480,5,FALSE)</f>
        <v xml:space="preserve">MOD OF IN-SVC EQUIP (INTEL SPT)                   </v>
      </c>
      <c r="L221" t="s">
        <v>1035</v>
      </c>
      <c r="M221" t="s">
        <v>1036</v>
      </c>
      <c r="N221" t="s">
        <v>28</v>
      </c>
      <c r="O221" t="s">
        <v>1032</v>
      </c>
      <c r="P221" t="s">
        <v>496</v>
      </c>
      <c r="Q221" t="s">
        <v>497</v>
      </c>
    </row>
    <row r="222" spans="1:17" x14ac:dyDescent="0.25">
      <c r="A222" t="s">
        <v>17</v>
      </c>
      <c r="B222" t="s">
        <v>1038</v>
      </c>
      <c r="C222" t="s">
        <v>153</v>
      </c>
      <c r="D222" t="s">
        <v>598</v>
      </c>
      <c r="E222" t="s">
        <v>34</v>
      </c>
      <c r="F222" t="s">
        <v>35</v>
      </c>
      <c r="G222" t="s">
        <v>77</v>
      </c>
      <c r="H222" t="s">
        <v>1029</v>
      </c>
      <c r="I222" t="s">
        <v>1028</v>
      </c>
      <c r="J222" t="str">
        <f t="shared" si="4"/>
        <v>BZ9750</v>
      </c>
      <c r="K222" t="str">
        <f>VLOOKUP(J222,[1]def_ssn!$A$2:$E$4480,5,FALSE)</f>
        <v xml:space="preserve">MOD OF IN-SVC EQUIP (INTEL SPT)                   </v>
      </c>
      <c r="L222" t="s">
        <v>1039</v>
      </c>
      <c r="M222" t="s">
        <v>1040</v>
      </c>
      <c r="N222" t="s">
        <v>28</v>
      </c>
      <c r="O222" t="s">
        <v>1032</v>
      </c>
      <c r="P222" t="s">
        <v>566</v>
      </c>
      <c r="Q222" t="s">
        <v>567</v>
      </c>
    </row>
    <row r="223" spans="1:17" x14ac:dyDescent="0.25">
      <c r="A223" t="s">
        <v>17</v>
      </c>
      <c r="B223" t="s">
        <v>1043</v>
      </c>
      <c r="C223" t="s">
        <v>19</v>
      </c>
      <c r="D223" t="s">
        <v>20</v>
      </c>
      <c r="E223" t="s">
        <v>34</v>
      </c>
      <c r="F223" t="s">
        <v>35</v>
      </c>
      <c r="G223" t="s">
        <v>251</v>
      </c>
      <c r="H223" t="s">
        <v>1044</v>
      </c>
      <c r="I223" t="s">
        <v>1045</v>
      </c>
      <c r="J223" t="str">
        <f t="shared" si="4"/>
        <v>B28501</v>
      </c>
      <c r="K223" t="str">
        <f>VLOOKUP(J223,[1]def_ssn!$A$2:$E$4480,5,FALSE)</f>
        <v xml:space="preserve">Fire Support C2 Family                            </v>
      </c>
      <c r="L223" t="s">
        <v>1041</v>
      </c>
      <c r="M223" t="s">
        <v>1042</v>
      </c>
      <c r="N223" t="s">
        <v>28</v>
      </c>
      <c r="O223" t="s">
        <v>1046</v>
      </c>
      <c r="P223" t="s">
        <v>1047</v>
      </c>
      <c r="Q223" t="s">
        <v>1048</v>
      </c>
    </row>
    <row r="224" spans="1:17" x14ac:dyDescent="0.25">
      <c r="A224" t="s">
        <v>17</v>
      </c>
      <c r="B224" t="s">
        <v>1049</v>
      </c>
      <c r="C224" t="s">
        <v>153</v>
      </c>
      <c r="D224" t="s">
        <v>598</v>
      </c>
      <c r="E224" t="s">
        <v>34</v>
      </c>
      <c r="F224" t="s">
        <v>35</v>
      </c>
      <c r="G224" t="s">
        <v>251</v>
      </c>
      <c r="H224" t="s">
        <v>1044</v>
      </c>
      <c r="I224" t="s">
        <v>1045</v>
      </c>
      <c r="J224" t="str">
        <f t="shared" si="4"/>
        <v>B28501</v>
      </c>
      <c r="K224" t="str">
        <f>VLOOKUP(J224,[1]def_ssn!$A$2:$E$4480,5,FALSE)</f>
        <v xml:space="preserve">Fire Support C2 Family                            </v>
      </c>
      <c r="L224" t="s">
        <v>1041</v>
      </c>
      <c r="M224" t="s">
        <v>1042</v>
      </c>
      <c r="N224" t="s">
        <v>28</v>
      </c>
      <c r="O224" t="s">
        <v>1046</v>
      </c>
      <c r="P224" t="s">
        <v>566</v>
      </c>
      <c r="Q224" t="s">
        <v>567</v>
      </c>
    </row>
    <row r="225" spans="1:17" x14ac:dyDescent="0.25">
      <c r="A225" t="s">
        <v>17</v>
      </c>
      <c r="B225" t="s">
        <v>1055</v>
      </c>
      <c r="C225" t="s">
        <v>322</v>
      </c>
      <c r="D225" t="s">
        <v>20</v>
      </c>
      <c r="E225" t="s">
        <v>34</v>
      </c>
      <c r="F225" t="s">
        <v>35</v>
      </c>
      <c r="G225" t="s">
        <v>251</v>
      </c>
      <c r="H225" t="s">
        <v>1051</v>
      </c>
      <c r="I225" t="s">
        <v>1050</v>
      </c>
      <c r="J225" t="str">
        <f t="shared" ref="J225:J269" si="5">RIGHT(H225,6)</f>
        <v>BZ9865</v>
      </c>
      <c r="K225" t="str">
        <f>VLOOKUP(J225,[1]def_ssn!$A$2:$E$4480,5,FALSE)</f>
        <v xml:space="preserve">Tactical Operations Centers                       </v>
      </c>
      <c r="L225" t="s">
        <v>1052</v>
      </c>
      <c r="M225" t="s">
        <v>1053</v>
      </c>
      <c r="N225" t="s">
        <v>28</v>
      </c>
      <c r="O225" t="s">
        <v>1054</v>
      </c>
      <c r="P225" t="s">
        <v>1056</v>
      </c>
      <c r="Q225" t="s">
        <v>1057</v>
      </c>
    </row>
    <row r="226" spans="1:17" x14ac:dyDescent="0.25">
      <c r="A226" t="s">
        <v>17</v>
      </c>
      <c r="B226" t="s">
        <v>1058</v>
      </c>
      <c r="C226" t="s">
        <v>322</v>
      </c>
      <c r="D226" t="s">
        <v>20</v>
      </c>
      <c r="E226" t="s">
        <v>34</v>
      </c>
      <c r="F226" t="s">
        <v>35</v>
      </c>
      <c r="G226" t="s">
        <v>251</v>
      </c>
      <c r="H226" t="s">
        <v>1051</v>
      </c>
      <c r="I226" t="s">
        <v>1050</v>
      </c>
      <c r="J226" t="str">
        <f t="shared" si="5"/>
        <v>BZ9865</v>
      </c>
      <c r="K226" t="str">
        <f>VLOOKUP(J226,[1]def_ssn!$A$2:$E$4480,5,FALSE)</f>
        <v xml:space="preserve">Tactical Operations Centers                       </v>
      </c>
      <c r="L226" t="s">
        <v>1052</v>
      </c>
      <c r="M226" t="s">
        <v>1053</v>
      </c>
      <c r="N226" t="s">
        <v>28</v>
      </c>
      <c r="O226" t="s">
        <v>1054</v>
      </c>
      <c r="P226" t="s">
        <v>1059</v>
      </c>
      <c r="Q226" t="s">
        <v>1060</v>
      </c>
    </row>
    <row r="227" spans="1:17" x14ac:dyDescent="0.25">
      <c r="A227" t="s">
        <v>17</v>
      </c>
      <c r="B227" t="s">
        <v>1067</v>
      </c>
      <c r="C227" t="s">
        <v>1062</v>
      </c>
      <c r="D227" t="s">
        <v>20</v>
      </c>
      <c r="E227" t="s">
        <v>34</v>
      </c>
      <c r="F227" t="s">
        <v>35</v>
      </c>
      <c r="G227" t="s">
        <v>251</v>
      </c>
      <c r="H227" t="s">
        <v>1063</v>
      </c>
      <c r="I227" t="s">
        <v>1061</v>
      </c>
      <c r="J227" t="str">
        <f t="shared" si="5"/>
        <v>BZ9966</v>
      </c>
      <c r="K227" t="str">
        <f>VLOOKUP(J227,[1]def_ssn!$A$2:$E$4480,5,FALSE)</f>
        <v xml:space="preserve">Reconnaissance and Surveying Instrument Set       </v>
      </c>
      <c r="L227" t="s">
        <v>1064</v>
      </c>
      <c r="M227" t="s">
        <v>1065</v>
      </c>
      <c r="N227" t="s">
        <v>28</v>
      </c>
      <c r="O227" t="s">
        <v>1066</v>
      </c>
      <c r="P227" t="s">
        <v>1068</v>
      </c>
      <c r="Q227" t="s">
        <v>1069</v>
      </c>
    </row>
    <row r="228" spans="1:17" x14ac:dyDescent="0.25">
      <c r="A228" t="s">
        <v>17</v>
      </c>
      <c r="B228" t="s">
        <v>1075</v>
      </c>
      <c r="C228" t="s">
        <v>775</v>
      </c>
      <c r="D228" t="s">
        <v>20</v>
      </c>
      <c r="E228" t="s">
        <v>34</v>
      </c>
      <c r="F228" t="s">
        <v>35</v>
      </c>
      <c r="G228" t="s">
        <v>251</v>
      </c>
      <c r="H228" t="s">
        <v>1071</v>
      </c>
      <c r="I228" t="s">
        <v>1070</v>
      </c>
      <c r="J228" t="str">
        <f t="shared" si="5"/>
        <v>BZ9970</v>
      </c>
      <c r="K228" t="str">
        <f>VLOOKUP(J228,[1]def_ssn!$A$2:$E$4480,5,FALSE)</f>
        <v xml:space="preserve">Mounted Battle Command on the Move (MBCOTM)       </v>
      </c>
      <c r="L228" t="s">
        <v>1072</v>
      </c>
      <c r="M228" t="s">
        <v>1073</v>
      </c>
      <c r="N228" t="s">
        <v>28</v>
      </c>
      <c r="O228" t="s">
        <v>1074</v>
      </c>
      <c r="P228" t="s">
        <v>1056</v>
      </c>
      <c r="Q228" t="s">
        <v>1057</v>
      </c>
    </row>
    <row r="229" spans="1:17" x14ac:dyDescent="0.25">
      <c r="A229" t="s">
        <v>17</v>
      </c>
      <c r="B229" t="s">
        <v>1076</v>
      </c>
      <c r="C229" t="s">
        <v>775</v>
      </c>
      <c r="D229" t="s">
        <v>598</v>
      </c>
      <c r="E229" t="s">
        <v>34</v>
      </c>
      <c r="F229" t="s">
        <v>35</v>
      </c>
      <c r="G229" t="s">
        <v>251</v>
      </c>
      <c r="H229" t="s">
        <v>1071</v>
      </c>
      <c r="I229" t="s">
        <v>1070</v>
      </c>
      <c r="J229" t="str">
        <f t="shared" si="5"/>
        <v>BZ9970</v>
      </c>
      <c r="K229" t="str">
        <f>VLOOKUP(J229,[1]def_ssn!$A$2:$E$4480,5,FALSE)</f>
        <v xml:space="preserve">Mounted Battle Command on the Move (MBCOTM)       </v>
      </c>
      <c r="L229" t="s">
        <v>1072</v>
      </c>
      <c r="M229" t="s">
        <v>1073</v>
      </c>
      <c r="N229" t="s">
        <v>28</v>
      </c>
      <c r="O229" t="s">
        <v>1074</v>
      </c>
      <c r="P229" t="s">
        <v>566</v>
      </c>
      <c r="Q229" t="s">
        <v>567</v>
      </c>
    </row>
    <row r="230" spans="1:17" x14ac:dyDescent="0.25">
      <c r="A230" t="s">
        <v>17</v>
      </c>
      <c r="B230" t="s">
        <v>1077</v>
      </c>
      <c r="C230" t="s">
        <v>19</v>
      </c>
      <c r="D230" t="s">
        <v>20</v>
      </c>
      <c r="E230" t="s">
        <v>162</v>
      </c>
      <c r="F230" t="s">
        <v>163</v>
      </c>
      <c r="G230" t="s">
        <v>233</v>
      </c>
      <c r="H230" t="s">
        <v>436</v>
      </c>
      <c r="I230" t="s">
        <v>740</v>
      </c>
      <c r="J230" t="str">
        <f t="shared" si="5"/>
        <v>D01001</v>
      </c>
      <c r="K230" t="str">
        <f>VLOOKUP(J230,[1]def_ssn!$A$2:$E$4480,5,FALSE)</f>
        <v xml:space="preserve">Semitrailers, Flatbed:                            </v>
      </c>
      <c r="L230" t="s">
        <v>437</v>
      </c>
      <c r="M230" t="s">
        <v>438</v>
      </c>
      <c r="N230" t="s">
        <v>28</v>
      </c>
      <c r="O230" t="s">
        <v>439</v>
      </c>
      <c r="P230" t="s">
        <v>687</v>
      </c>
      <c r="Q230" t="s">
        <v>688</v>
      </c>
    </row>
    <row r="231" spans="1:17" x14ac:dyDescent="0.25">
      <c r="A231" t="s">
        <v>17</v>
      </c>
      <c r="B231" t="s">
        <v>1078</v>
      </c>
      <c r="C231" t="s">
        <v>153</v>
      </c>
      <c r="D231" t="s">
        <v>598</v>
      </c>
      <c r="E231" t="s">
        <v>162</v>
      </c>
      <c r="F231" t="s">
        <v>163</v>
      </c>
      <c r="G231" t="s">
        <v>233</v>
      </c>
      <c r="H231" t="s">
        <v>436</v>
      </c>
      <c r="I231" t="s">
        <v>740</v>
      </c>
      <c r="J231" t="str">
        <f t="shared" si="5"/>
        <v>D01001</v>
      </c>
      <c r="K231" t="str">
        <f>VLOOKUP(J231,[1]def_ssn!$A$2:$E$4480,5,FALSE)</f>
        <v xml:space="preserve">Semitrailers, Flatbed:                            </v>
      </c>
      <c r="L231" t="s">
        <v>437</v>
      </c>
      <c r="M231" t="s">
        <v>438</v>
      </c>
      <c r="N231" t="s">
        <v>28</v>
      </c>
      <c r="O231" t="s">
        <v>439</v>
      </c>
      <c r="P231" t="s">
        <v>566</v>
      </c>
      <c r="Q231" t="s">
        <v>567</v>
      </c>
    </row>
    <row r="232" spans="1:17" x14ac:dyDescent="0.25">
      <c r="A232" t="s">
        <v>17</v>
      </c>
      <c r="B232" t="s">
        <v>1079</v>
      </c>
      <c r="C232" t="s">
        <v>153</v>
      </c>
      <c r="D232" t="s">
        <v>598</v>
      </c>
      <c r="E232" t="s">
        <v>34</v>
      </c>
      <c r="F232" t="s">
        <v>35</v>
      </c>
      <c r="G232" t="s">
        <v>36</v>
      </c>
      <c r="H232" t="s">
        <v>1080</v>
      </c>
      <c r="I232" t="s">
        <v>1081</v>
      </c>
      <c r="J232" t="str">
        <f t="shared" si="5"/>
        <v>BC4120</v>
      </c>
      <c r="K232" t="str">
        <f>VLOOKUP(J232,[1]def_ssn!$A$2:$E$4480,5,FALSE)</f>
        <v xml:space="preserve">Global Brdcst Svc - GBS                           </v>
      </c>
      <c r="L232" t="s">
        <v>1082</v>
      </c>
      <c r="M232" t="s">
        <v>1083</v>
      </c>
      <c r="N232" t="s">
        <v>28</v>
      </c>
      <c r="O232" t="s">
        <v>1084</v>
      </c>
      <c r="P232" t="s">
        <v>566</v>
      </c>
      <c r="Q232" t="s">
        <v>567</v>
      </c>
    </row>
    <row r="233" spans="1:17" x14ac:dyDescent="0.25">
      <c r="A233" t="s">
        <v>17</v>
      </c>
      <c r="B233" t="s">
        <v>1091</v>
      </c>
      <c r="C233" t="s">
        <v>366</v>
      </c>
      <c r="D233" t="s">
        <v>600</v>
      </c>
      <c r="E233" t="s">
        <v>34</v>
      </c>
      <c r="F233" t="s">
        <v>35</v>
      </c>
      <c r="G233" t="s">
        <v>217</v>
      </c>
      <c r="H233" t="s">
        <v>1087</v>
      </c>
      <c r="I233" t="s">
        <v>1086</v>
      </c>
      <c r="J233" t="str">
        <f t="shared" si="5"/>
        <v>BD3501</v>
      </c>
      <c r="K233" t="str">
        <f>VLOOKUP(J233,[1]def_ssn!$A$2:$E$4480,5,FALSE)</f>
        <v xml:space="preserve">CSS Communications                                </v>
      </c>
      <c r="L233" t="s">
        <v>1089</v>
      </c>
      <c r="M233" t="s">
        <v>1090</v>
      </c>
      <c r="N233" t="s">
        <v>28</v>
      </c>
      <c r="O233" t="s">
        <v>1088</v>
      </c>
      <c r="P233" t="s">
        <v>1092</v>
      </c>
      <c r="Q233" t="s">
        <v>1093</v>
      </c>
    </row>
    <row r="234" spans="1:17" x14ac:dyDescent="0.25">
      <c r="A234" t="s">
        <v>17</v>
      </c>
      <c r="B234" t="s">
        <v>1096</v>
      </c>
      <c r="C234" t="s">
        <v>366</v>
      </c>
      <c r="D234" t="s">
        <v>600</v>
      </c>
      <c r="E234" t="s">
        <v>34</v>
      </c>
      <c r="F234" t="s">
        <v>35</v>
      </c>
      <c r="G234" t="s">
        <v>217</v>
      </c>
      <c r="H234" t="s">
        <v>1087</v>
      </c>
      <c r="I234" t="s">
        <v>1086</v>
      </c>
      <c r="J234" t="str">
        <f t="shared" si="5"/>
        <v>BD3501</v>
      </c>
      <c r="K234" t="str">
        <f>VLOOKUP(J234,[1]def_ssn!$A$2:$E$4480,5,FALSE)</f>
        <v xml:space="preserve">CSS Communications                                </v>
      </c>
      <c r="L234" t="s">
        <v>1094</v>
      </c>
      <c r="M234" t="s">
        <v>1095</v>
      </c>
      <c r="N234" t="s">
        <v>28</v>
      </c>
      <c r="O234" t="s">
        <v>1088</v>
      </c>
      <c r="P234" t="s">
        <v>1092</v>
      </c>
      <c r="Q234" t="s">
        <v>1093</v>
      </c>
    </row>
    <row r="235" spans="1:17" x14ac:dyDescent="0.25">
      <c r="A235" t="s">
        <v>17</v>
      </c>
      <c r="B235" t="s">
        <v>1097</v>
      </c>
      <c r="C235" t="s">
        <v>366</v>
      </c>
      <c r="D235" t="s">
        <v>598</v>
      </c>
      <c r="E235" t="s">
        <v>34</v>
      </c>
      <c r="F235" t="s">
        <v>35</v>
      </c>
      <c r="G235" t="s">
        <v>217</v>
      </c>
      <c r="H235" t="s">
        <v>1087</v>
      </c>
      <c r="I235" t="s">
        <v>1086</v>
      </c>
      <c r="J235" t="str">
        <f t="shared" si="5"/>
        <v>BD3501</v>
      </c>
      <c r="K235" t="str">
        <f>VLOOKUP(J235,[1]def_ssn!$A$2:$E$4480,5,FALSE)</f>
        <v xml:space="preserve">CSS Communications                                </v>
      </c>
      <c r="L235" t="s">
        <v>1094</v>
      </c>
      <c r="M235" t="s">
        <v>1095</v>
      </c>
      <c r="N235" t="s">
        <v>28</v>
      </c>
      <c r="O235" t="s">
        <v>1088</v>
      </c>
      <c r="P235" t="s">
        <v>566</v>
      </c>
      <c r="Q235" t="s">
        <v>567</v>
      </c>
    </row>
    <row r="236" spans="1:17" x14ac:dyDescent="0.25">
      <c r="A236" t="s">
        <v>17</v>
      </c>
      <c r="B236" t="s">
        <v>1103</v>
      </c>
      <c r="C236" t="s">
        <v>19</v>
      </c>
      <c r="D236" t="s">
        <v>20</v>
      </c>
      <c r="E236" t="s">
        <v>34</v>
      </c>
      <c r="F236" t="s">
        <v>35</v>
      </c>
      <c r="G236" t="s">
        <v>251</v>
      </c>
      <c r="H236" t="s">
        <v>1099</v>
      </c>
      <c r="I236" t="s">
        <v>1098</v>
      </c>
      <c r="J236" t="str">
        <f t="shared" si="5"/>
        <v>BD3955</v>
      </c>
      <c r="K236" t="str">
        <f>VLOOKUP(J236,[1]def_ssn!$A$2:$E$4480,5,FALSE)</f>
        <v xml:space="preserve">Life Cycle Software Support (LCSS)                </v>
      </c>
      <c r="L236" t="s">
        <v>1100</v>
      </c>
      <c r="M236" t="s">
        <v>1101</v>
      </c>
      <c r="N236" t="s">
        <v>28</v>
      </c>
      <c r="O236" t="s">
        <v>1102</v>
      </c>
      <c r="P236" t="s">
        <v>1104</v>
      </c>
      <c r="Q236" t="s">
        <v>1105</v>
      </c>
    </row>
    <row r="237" spans="1:17" x14ac:dyDescent="0.25">
      <c r="A237" t="s">
        <v>17</v>
      </c>
      <c r="B237" t="s">
        <v>1108</v>
      </c>
      <c r="C237" t="s">
        <v>360</v>
      </c>
      <c r="D237" t="s">
        <v>600</v>
      </c>
      <c r="E237" t="s">
        <v>34</v>
      </c>
      <c r="F237" t="s">
        <v>35</v>
      </c>
      <c r="G237" t="s">
        <v>217</v>
      </c>
      <c r="H237" t="s">
        <v>317</v>
      </c>
      <c r="I237" t="s">
        <v>1085</v>
      </c>
      <c r="J237" t="str">
        <f t="shared" si="5"/>
        <v>BD3000</v>
      </c>
      <c r="K237" t="str">
        <f>VLOOKUP(J237,[1]def_ssn!$A$2:$E$4480,5,FALSE)</f>
        <v xml:space="preserve">Automated Data Processing Equip                   </v>
      </c>
      <c r="L237" t="s">
        <v>1106</v>
      </c>
      <c r="M237" t="s">
        <v>1107</v>
      </c>
      <c r="N237" t="s">
        <v>28</v>
      </c>
      <c r="O237" t="s">
        <v>320</v>
      </c>
      <c r="P237" t="s">
        <v>1109</v>
      </c>
      <c r="Q237" t="s">
        <v>1110</v>
      </c>
    </row>
    <row r="238" spans="1:17" x14ac:dyDescent="0.25">
      <c r="A238" t="s">
        <v>17</v>
      </c>
      <c r="B238" t="s">
        <v>1111</v>
      </c>
      <c r="C238" t="s">
        <v>360</v>
      </c>
      <c r="D238" t="s">
        <v>20</v>
      </c>
      <c r="E238" t="s">
        <v>34</v>
      </c>
      <c r="F238" t="s">
        <v>35</v>
      </c>
      <c r="G238" t="s">
        <v>217</v>
      </c>
      <c r="H238" t="s">
        <v>317</v>
      </c>
      <c r="I238" t="s">
        <v>1085</v>
      </c>
      <c r="J238" t="str">
        <f t="shared" si="5"/>
        <v>BD3000</v>
      </c>
      <c r="K238" t="str">
        <f>VLOOKUP(J238,[1]def_ssn!$A$2:$E$4480,5,FALSE)</f>
        <v xml:space="preserve">Automated Data Processing Equip                   </v>
      </c>
      <c r="L238" t="s">
        <v>1106</v>
      </c>
      <c r="M238" t="s">
        <v>1107</v>
      </c>
      <c r="N238" t="s">
        <v>28</v>
      </c>
      <c r="O238" t="s">
        <v>320</v>
      </c>
      <c r="P238" t="s">
        <v>1112</v>
      </c>
      <c r="Q238" t="s">
        <v>1113</v>
      </c>
    </row>
    <row r="239" spans="1:17" x14ac:dyDescent="0.25">
      <c r="A239" t="s">
        <v>17</v>
      </c>
      <c r="B239" t="s">
        <v>1116</v>
      </c>
      <c r="C239" t="s">
        <v>1117</v>
      </c>
      <c r="D239" t="s">
        <v>690</v>
      </c>
      <c r="E239" t="s">
        <v>34</v>
      </c>
      <c r="F239" t="s">
        <v>35</v>
      </c>
      <c r="G239" t="s">
        <v>217</v>
      </c>
      <c r="H239" t="s">
        <v>317</v>
      </c>
      <c r="I239" t="s">
        <v>1085</v>
      </c>
      <c r="J239" t="str">
        <f t="shared" si="5"/>
        <v>BD3000</v>
      </c>
      <c r="K239" t="str">
        <f>VLOOKUP(J239,[1]def_ssn!$A$2:$E$4480,5,FALSE)</f>
        <v xml:space="preserve">Automated Data Processing Equip                   </v>
      </c>
      <c r="L239" t="s">
        <v>1114</v>
      </c>
      <c r="M239" t="s">
        <v>1115</v>
      </c>
      <c r="N239" t="s">
        <v>28</v>
      </c>
      <c r="O239" t="s">
        <v>320</v>
      </c>
      <c r="P239" t="s">
        <v>1118</v>
      </c>
      <c r="Q239" t="s">
        <v>1119</v>
      </c>
    </row>
    <row r="240" spans="1:17" x14ac:dyDescent="0.25">
      <c r="A240" t="s">
        <v>17</v>
      </c>
      <c r="B240" t="s">
        <v>1120</v>
      </c>
      <c r="C240" t="s">
        <v>19</v>
      </c>
      <c r="D240" t="s">
        <v>20</v>
      </c>
      <c r="E240" t="s">
        <v>34</v>
      </c>
      <c r="F240" t="s">
        <v>35</v>
      </c>
      <c r="G240" t="s">
        <v>217</v>
      </c>
      <c r="H240" t="s">
        <v>317</v>
      </c>
      <c r="I240" t="s">
        <v>1085</v>
      </c>
      <c r="J240" t="str">
        <f t="shared" si="5"/>
        <v>BD3000</v>
      </c>
      <c r="K240" t="str">
        <f>VLOOKUP(J240,[1]def_ssn!$A$2:$E$4480,5,FALSE)</f>
        <v xml:space="preserve">Automated Data Processing Equip                   </v>
      </c>
      <c r="L240" t="s">
        <v>1121</v>
      </c>
      <c r="M240" t="s">
        <v>1122</v>
      </c>
      <c r="N240" t="s">
        <v>28</v>
      </c>
      <c r="O240" t="s">
        <v>320</v>
      </c>
      <c r="P240" t="s">
        <v>523</v>
      </c>
      <c r="Q240" t="s">
        <v>524</v>
      </c>
    </row>
    <row r="241" spans="1:17" x14ac:dyDescent="0.25">
      <c r="A241" t="s">
        <v>17</v>
      </c>
      <c r="B241" t="s">
        <v>1125</v>
      </c>
      <c r="C241" t="s">
        <v>19</v>
      </c>
      <c r="D241" t="s">
        <v>20</v>
      </c>
      <c r="E241" t="s">
        <v>34</v>
      </c>
      <c r="F241" t="s">
        <v>35</v>
      </c>
      <c r="G241" t="s">
        <v>217</v>
      </c>
      <c r="H241" t="s">
        <v>317</v>
      </c>
      <c r="I241" t="s">
        <v>1085</v>
      </c>
      <c r="J241" t="str">
        <f t="shared" si="5"/>
        <v>BD3000</v>
      </c>
      <c r="K241" t="str">
        <f>VLOOKUP(J241,[1]def_ssn!$A$2:$E$4480,5,FALSE)</f>
        <v xml:space="preserve">Automated Data Processing Equip                   </v>
      </c>
      <c r="L241" t="s">
        <v>1123</v>
      </c>
      <c r="M241" t="s">
        <v>1124</v>
      </c>
      <c r="N241" t="s">
        <v>28</v>
      </c>
      <c r="O241" t="s">
        <v>320</v>
      </c>
      <c r="P241" t="s">
        <v>1126</v>
      </c>
      <c r="Q241" t="s">
        <v>1127</v>
      </c>
    </row>
    <row r="242" spans="1:17" x14ac:dyDescent="0.25">
      <c r="A242" t="s">
        <v>17</v>
      </c>
      <c r="B242" t="s">
        <v>1128</v>
      </c>
      <c r="C242" t="s">
        <v>19</v>
      </c>
      <c r="D242" t="s">
        <v>1129</v>
      </c>
      <c r="E242" t="s">
        <v>34</v>
      </c>
      <c r="F242" t="s">
        <v>35</v>
      </c>
      <c r="G242" t="s">
        <v>217</v>
      </c>
      <c r="H242" t="s">
        <v>317</v>
      </c>
      <c r="I242" t="s">
        <v>1085</v>
      </c>
      <c r="J242" t="str">
        <f t="shared" si="5"/>
        <v>BD3000</v>
      </c>
      <c r="K242" t="str">
        <f>VLOOKUP(J242,[1]def_ssn!$A$2:$E$4480,5,FALSE)</f>
        <v xml:space="preserve">Automated Data Processing Equip                   </v>
      </c>
      <c r="L242" t="s">
        <v>1123</v>
      </c>
      <c r="M242" t="s">
        <v>1124</v>
      </c>
      <c r="N242" t="s">
        <v>28</v>
      </c>
      <c r="O242" t="s">
        <v>320</v>
      </c>
      <c r="P242" t="s">
        <v>1130</v>
      </c>
      <c r="Q242" t="s">
        <v>1131</v>
      </c>
    </row>
    <row r="243" spans="1:17" x14ac:dyDescent="0.25">
      <c r="A243" t="s">
        <v>17</v>
      </c>
      <c r="B243" t="s">
        <v>1134</v>
      </c>
      <c r="C243" t="s">
        <v>1034</v>
      </c>
      <c r="D243" t="s">
        <v>20</v>
      </c>
      <c r="E243" t="s">
        <v>34</v>
      </c>
      <c r="F243" t="s">
        <v>35</v>
      </c>
      <c r="G243" t="s">
        <v>217</v>
      </c>
      <c r="H243" t="s">
        <v>317</v>
      </c>
      <c r="I243" t="s">
        <v>1085</v>
      </c>
      <c r="J243" t="str">
        <f t="shared" si="5"/>
        <v>BD3000</v>
      </c>
      <c r="K243" t="str">
        <f>VLOOKUP(J243,[1]def_ssn!$A$2:$E$4480,5,FALSE)</f>
        <v xml:space="preserve">Automated Data Processing Equip                   </v>
      </c>
      <c r="L243" t="s">
        <v>1132</v>
      </c>
      <c r="M243" t="s">
        <v>1133</v>
      </c>
      <c r="N243" t="s">
        <v>28</v>
      </c>
      <c r="O243" t="s">
        <v>320</v>
      </c>
      <c r="P243" t="s">
        <v>1135</v>
      </c>
      <c r="Q243" t="s">
        <v>1136</v>
      </c>
    </row>
    <row r="244" spans="1:17" x14ac:dyDescent="0.25">
      <c r="A244" t="s">
        <v>17</v>
      </c>
      <c r="B244" t="s">
        <v>1137</v>
      </c>
      <c r="C244" t="s">
        <v>19</v>
      </c>
      <c r="D244" t="s">
        <v>690</v>
      </c>
      <c r="E244" t="s">
        <v>34</v>
      </c>
      <c r="F244" t="s">
        <v>35</v>
      </c>
      <c r="G244" t="s">
        <v>217</v>
      </c>
      <c r="H244" t="s">
        <v>317</v>
      </c>
      <c r="I244" t="s">
        <v>25</v>
      </c>
      <c r="J244" t="str">
        <f t="shared" si="5"/>
        <v>BD3000</v>
      </c>
      <c r="K244" t="str">
        <f>VLOOKUP(J244,[1]def_ssn!$A$2:$E$4480,5,FALSE)</f>
        <v xml:space="preserve">Automated Data Processing Equip                   </v>
      </c>
      <c r="L244" t="s">
        <v>1132</v>
      </c>
      <c r="M244" t="s">
        <v>1133</v>
      </c>
      <c r="N244" t="s">
        <v>28</v>
      </c>
      <c r="O244" t="s">
        <v>320</v>
      </c>
      <c r="P244" t="s">
        <v>1138</v>
      </c>
      <c r="Q244" t="s">
        <v>1139</v>
      </c>
    </row>
    <row r="245" spans="1:17" x14ac:dyDescent="0.25">
      <c r="A245" t="s">
        <v>17</v>
      </c>
      <c r="B245" t="s">
        <v>1140</v>
      </c>
      <c r="C245" t="s">
        <v>756</v>
      </c>
      <c r="D245" t="s">
        <v>20</v>
      </c>
      <c r="E245" t="s">
        <v>34</v>
      </c>
      <c r="F245" t="s">
        <v>35</v>
      </c>
      <c r="G245" t="s">
        <v>217</v>
      </c>
      <c r="H245" t="s">
        <v>317</v>
      </c>
      <c r="I245" t="s">
        <v>1085</v>
      </c>
      <c r="J245" t="str">
        <f t="shared" si="5"/>
        <v>BD3000</v>
      </c>
      <c r="K245" t="str">
        <f>VLOOKUP(J245,[1]def_ssn!$A$2:$E$4480,5,FALSE)</f>
        <v xml:space="preserve">Automated Data Processing Equip                   </v>
      </c>
      <c r="L245" t="s">
        <v>1132</v>
      </c>
      <c r="M245" t="s">
        <v>1133</v>
      </c>
      <c r="N245" t="s">
        <v>28</v>
      </c>
      <c r="O245" t="s">
        <v>320</v>
      </c>
      <c r="P245" t="s">
        <v>1141</v>
      </c>
      <c r="Q245" t="s">
        <v>1142</v>
      </c>
    </row>
    <row r="246" spans="1:17" x14ac:dyDescent="0.25">
      <c r="A246" t="s">
        <v>17</v>
      </c>
      <c r="B246" t="s">
        <v>1143</v>
      </c>
      <c r="C246" t="s">
        <v>19</v>
      </c>
      <c r="D246" t="s">
        <v>20</v>
      </c>
      <c r="E246" t="s">
        <v>34</v>
      </c>
      <c r="F246" t="s">
        <v>35</v>
      </c>
      <c r="G246" t="s">
        <v>217</v>
      </c>
      <c r="H246" t="s">
        <v>317</v>
      </c>
      <c r="I246" t="s">
        <v>1085</v>
      </c>
      <c r="J246" t="str">
        <f t="shared" si="5"/>
        <v>BD3000</v>
      </c>
      <c r="K246" t="str">
        <f>VLOOKUP(J246,[1]def_ssn!$A$2:$E$4480,5,FALSE)</f>
        <v xml:space="preserve">Automated Data Processing Equip                   </v>
      </c>
      <c r="L246" t="s">
        <v>1132</v>
      </c>
      <c r="M246" t="s">
        <v>1133</v>
      </c>
      <c r="N246" t="s">
        <v>28</v>
      </c>
      <c r="O246" t="s">
        <v>320</v>
      </c>
      <c r="P246" t="s">
        <v>82</v>
      </c>
      <c r="Q246" t="s">
        <v>83</v>
      </c>
    </row>
    <row r="247" spans="1:17" x14ac:dyDescent="0.25">
      <c r="A247" t="s">
        <v>17</v>
      </c>
      <c r="B247" t="s">
        <v>1144</v>
      </c>
      <c r="C247" t="s">
        <v>726</v>
      </c>
      <c r="D247" t="s">
        <v>1129</v>
      </c>
      <c r="E247" t="s">
        <v>34</v>
      </c>
      <c r="F247" t="s">
        <v>35</v>
      </c>
      <c r="G247" t="s">
        <v>217</v>
      </c>
      <c r="H247" t="s">
        <v>317</v>
      </c>
      <c r="I247" t="s">
        <v>1085</v>
      </c>
      <c r="J247" t="str">
        <f t="shared" si="5"/>
        <v>BD3000</v>
      </c>
      <c r="K247" t="str">
        <f>VLOOKUP(J247,[1]def_ssn!$A$2:$E$4480,5,FALSE)</f>
        <v xml:space="preserve">Automated Data Processing Equip                   </v>
      </c>
      <c r="L247" t="s">
        <v>1132</v>
      </c>
      <c r="M247" t="s">
        <v>1133</v>
      </c>
      <c r="N247" t="s">
        <v>28</v>
      </c>
      <c r="O247" t="s">
        <v>320</v>
      </c>
      <c r="P247" t="s">
        <v>1145</v>
      </c>
      <c r="Q247" t="s">
        <v>1146</v>
      </c>
    </row>
    <row r="248" spans="1:17" x14ac:dyDescent="0.25">
      <c r="A248" t="s">
        <v>17</v>
      </c>
      <c r="B248" t="s">
        <v>1147</v>
      </c>
      <c r="C248" t="s">
        <v>75</v>
      </c>
      <c r="D248" t="s">
        <v>690</v>
      </c>
      <c r="E248" t="s">
        <v>34</v>
      </c>
      <c r="F248" t="s">
        <v>35</v>
      </c>
      <c r="G248" t="s">
        <v>217</v>
      </c>
      <c r="H248" t="s">
        <v>317</v>
      </c>
      <c r="I248" t="s">
        <v>1085</v>
      </c>
      <c r="J248" t="str">
        <f t="shared" si="5"/>
        <v>BD3000</v>
      </c>
      <c r="K248" t="str">
        <f>VLOOKUP(J248,[1]def_ssn!$A$2:$E$4480,5,FALSE)</f>
        <v xml:space="preserve">Automated Data Processing Equip                   </v>
      </c>
      <c r="L248" t="s">
        <v>537</v>
      </c>
      <c r="M248" t="s">
        <v>538</v>
      </c>
      <c r="N248" t="s">
        <v>28</v>
      </c>
      <c r="O248" t="s">
        <v>320</v>
      </c>
      <c r="P248" t="s">
        <v>1148</v>
      </c>
      <c r="Q248" t="s">
        <v>1149</v>
      </c>
    </row>
    <row r="249" spans="1:17" x14ac:dyDescent="0.25">
      <c r="A249" t="s">
        <v>17</v>
      </c>
      <c r="B249" t="s">
        <v>1150</v>
      </c>
      <c r="C249" t="s">
        <v>19</v>
      </c>
      <c r="D249" t="s">
        <v>20</v>
      </c>
      <c r="E249" t="s">
        <v>34</v>
      </c>
      <c r="F249" t="s">
        <v>35</v>
      </c>
      <c r="G249" t="s">
        <v>217</v>
      </c>
      <c r="H249" t="s">
        <v>317</v>
      </c>
      <c r="I249" t="s">
        <v>1085</v>
      </c>
      <c r="J249" t="str">
        <f t="shared" si="5"/>
        <v>BD3000</v>
      </c>
      <c r="K249" t="str">
        <f>VLOOKUP(J249,[1]def_ssn!$A$2:$E$4480,5,FALSE)</f>
        <v xml:space="preserve">Automated Data Processing Equip                   </v>
      </c>
      <c r="L249" t="s">
        <v>537</v>
      </c>
      <c r="M249" t="s">
        <v>538</v>
      </c>
      <c r="N249" t="s">
        <v>28</v>
      </c>
      <c r="O249" t="s">
        <v>320</v>
      </c>
      <c r="P249" t="s">
        <v>371</v>
      </c>
      <c r="Q249" t="s">
        <v>372</v>
      </c>
    </row>
    <row r="250" spans="1:17" x14ac:dyDescent="0.25">
      <c r="A250" t="s">
        <v>17</v>
      </c>
      <c r="B250" t="s">
        <v>1151</v>
      </c>
      <c r="C250" t="s">
        <v>717</v>
      </c>
      <c r="D250" t="s">
        <v>20</v>
      </c>
      <c r="E250" t="s">
        <v>34</v>
      </c>
      <c r="F250" t="s">
        <v>35</v>
      </c>
      <c r="G250" t="s">
        <v>217</v>
      </c>
      <c r="H250" t="s">
        <v>317</v>
      </c>
      <c r="I250" t="s">
        <v>1085</v>
      </c>
      <c r="J250" t="str">
        <f t="shared" si="5"/>
        <v>BD3000</v>
      </c>
      <c r="K250" t="str">
        <f>VLOOKUP(J250,[1]def_ssn!$A$2:$E$4480,5,FALSE)</f>
        <v xml:space="preserve">Automated Data Processing Equip                   </v>
      </c>
      <c r="L250" t="s">
        <v>537</v>
      </c>
      <c r="M250" t="s">
        <v>538</v>
      </c>
      <c r="N250" t="s">
        <v>28</v>
      </c>
      <c r="O250" t="s">
        <v>320</v>
      </c>
      <c r="P250" t="s">
        <v>1152</v>
      </c>
      <c r="Q250" t="s">
        <v>1153</v>
      </c>
    </row>
    <row r="251" spans="1:17" x14ac:dyDescent="0.25">
      <c r="A251" t="s">
        <v>17</v>
      </c>
      <c r="B251" t="s">
        <v>1154</v>
      </c>
      <c r="C251" t="s">
        <v>19</v>
      </c>
      <c r="D251" t="s">
        <v>552</v>
      </c>
      <c r="E251" t="s">
        <v>34</v>
      </c>
      <c r="F251" t="s">
        <v>35</v>
      </c>
      <c r="G251" t="s">
        <v>217</v>
      </c>
      <c r="H251" t="s">
        <v>317</v>
      </c>
      <c r="I251" t="s">
        <v>1085</v>
      </c>
      <c r="J251" t="str">
        <f t="shared" si="5"/>
        <v>BD3000</v>
      </c>
      <c r="K251" t="str">
        <f>VLOOKUP(J251,[1]def_ssn!$A$2:$E$4480,5,FALSE)</f>
        <v xml:space="preserve">Automated Data Processing Equip                   </v>
      </c>
      <c r="L251" t="s">
        <v>537</v>
      </c>
      <c r="M251" t="s">
        <v>538</v>
      </c>
      <c r="N251" t="s">
        <v>28</v>
      </c>
      <c r="O251" t="s">
        <v>320</v>
      </c>
      <c r="P251" t="s">
        <v>1155</v>
      </c>
      <c r="Q251" t="s">
        <v>1156</v>
      </c>
    </row>
    <row r="252" spans="1:17" x14ac:dyDescent="0.25">
      <c r="A252" t="s">
        <v>17</v>
      </c>
      <c r="B252" t="s">
        <v>1157</v>
      </c>
      <c r="C252" t="s">
        <v>232</v>
      </c>
      <c r="D252" t="s">
        <v>20</v>
      </c>
      <c r="E252" t="s">
        <v>34</v>
      </c>
      <c r="F252" t="s">
        <v>35</v>
      </c>
      <c r="G252" t="s">
        <v>217</v>
      </c>
      <c r="H252" t="s">
        <v>317</v>
      </c>
      <c r="I252" t="s">
        <v>1085</v>
      </c>
      <c r="J252" t="str">
        <f t="shared" si="5"/>
        <v>BD3000</v>
      </c>
      <c r="K252" t="str">
        <f>VLOOKUP(J252,[1]def_ssn!$A$2:$E$4480,5,FALSE)</f>
        <v xml:space="preserve">Automated Data Processing Equip                   </v>
      </c>
      <c r="L252" t="s">
        <v>537</v>
      </c>
      <c r="M252" t="s">
        <v>538</v>
      </c>
      <c r="N252" t="s">
        <v>28</v>
      </c>
      <c r="O252" t="s">
        <v>320</v>
      </c>
      <c r="P252" t="s">
        <v>1158</v>
      </c>
      <c r="Q252" t="s">
        <v>1159</v>
      </c>
    </row>
    <row r="253" spans="1:17" x14ac:dyDescent="0.25">
      <c r="A253" t="s">
        <v>17</v>
      </c>
      <c r="B253" t="s">
        <v>1160</v>
      </c>
      <c r="C253" t="s">
        <v>1161</v>
      </c>
      <c r="D253" t="s">
        <v>20</v>
      </c>
      <c r="E253" t="s">
        <v>34</v>
      </c>
      <c r="F253" t="s">
        <v>35</v>
      </c>
      <c r="G253" t="s">
        <v>217</v>
      </c>
      <c r="H253" t="s">
        <v>317</v>
      </c>
      <c r="I253" t="s">
        <v>25</v>
      </c>
      <c r="J253" t="str">
        <f t="shared" si="5"/>
        <v>BD3000</v>
      </c>
      <c r="K253" t="str">
        <f>VLOOKUP(J253,[1]def_ssn!$A$2:$E$4480,5,FALSE)</f>
        <v xml:space="preserve">Automated Data Processing Equip                   </v>
      </c>
      <c r="L253" t="s">
        <v>537</v>
      </c>
      <c r="M253" t="s">
        <v>538</v>
      </c>
      <c r="N253" t="s">
        <v>28</v>
      </c>
      <c r="O253" t="s">
        <v>320</v>
      </c>
      <c r="P253" t="s">
        <v>482</v>
      </c>
      <c r="Q253" t="s">
        <v>483</v>
      </c>
    </row>
    <row r="254" spans="1:17" x14ac:dyDescent="0.25">
      <c r="A254" t="s">
        <v>17</v>
      </c>
      <c r="B254" t="s">
        <v>1162</v>
      </c>
      <c r="C254" t="s">
        <v>19</v>
      </c>
      <c r="D254" t="s">
        <v>20</v>
      </c>
      <c r="E254" t="s">
        <v>34</v>
      </c>
      <c r="F254" t="s">
        <v>35</v>
      </c>
      <c r="G254" t="s">
        <v>217</v>
      </c>
      <c r="H254" t="s">
        <v>317</v>
      </c>
      <c r="I254" t="s">
        <v>1085</v>
      </c>
      <c r="J254" t="str">
        <f t="shared" si="5"/>
        <v>BD3000</v>
      </c>
      <c r="K254" t="str">
        <f>VLOOKUP(J254,[1]def_ssn!$A$2:$E$4480,5,FALSE)</f>
        <v xml:space="preserve">Automated Data Processing Equip                   </v>
      </c>
      <c r="L254" t="s">
        <v>537</v>
      </c>
      <c r="M254" t="s">
        <v>538</v>
      </c>
      <c r="N254" t="s">
        <v>28</v>
      </c>
      <c r="O254" t="s">
        <v>320</v>
      </c>
      <c r="P254" t="s">
        <v>1163</v>
      </c>
      <c r="Q254" t="s">
        <v>1164</v>
      </c>
    </row>
    <row r="255" spans="1:17" x14ac:dyDescent="0.25">
      <c r="A255" t="s">
        <v>17</v>
      </c>
      <c r="B255" t="s">
        <v>1165</v>
      </c>
      <c r="C255" t="s">
        <v>19</v>
      </c>
      <c r="D255" t="s">
        <v>20</v>
      </c>
      <c r="E255" t="s">
        <v>34</v>
      </c>
      <c r="F255" t="s">
        <v>35</v>
      </c>
      <c r="G255" t="s">
        <v>217</v>
      </c>
      <c r="H255" t="s">
        <v>317</v>
      </c>
      <c r="I255" t="s">
        <v>1085</v>
      </c>
      <c r="J255" t="str">
        <f t="shared" si="5"/>
        <v>BD3000</v>
      </c>
      <c r="K255" t="str">
        <f>VLOOKUP(J255,[1]def_ssn!$A$2:$E$4480,5,FALSE)</f>
        <v xml:space="preserve">Automated Data Processing Equip                   </v>
      </c>
      <c r="L255" t="s">
        <v>537</v>
      </c>
      <c r="M255" t="s">
        <v>538</v>
      </c>
      <c r="N255" t="s">
        <v>28</v>
      </c>
      <c r="O255" t="s">
        <v>320</v>
      </c>
      <c r="P255" t="s">
        <v>1166</v>
      </c>
      <c r="Q255" t="s">
        <v>1167</v>
      </c>
    </row>
    <row r="256" spans="1:17" x14ac:dyDescent="0.25">
      <c r="A256" t="s">
        <v>17</v>
      </c>
      <c r="B256" t="s">
        <v>1168</v>
      </c>
      <c r="C256" t="s">
        <v>19</v>
      </c>
      <c r="D256" t="s">
        <v>20</v>
      </c>
      <c r="E256" t="s">
        <v>34</v>
      </c>
      <c r="F256" t="s">
        <v>35</v>
      </c>
      <c r="G256" t="s">
        <v>217</v>
      </c>
      <c r="H256" t="s">
        <v>317</v>
      </c>
      <c r="I256" t="s">
        <v>1085</v>
      </c>
      <c r="J256" t="str">
        <f t="shared" si="5"/>
        <v>BD3000</v>
      </c>
      <c r="K256" t="str">
        <f>VLOOKUP(J256,[1]def_ssn!$A$2:$E$4480,5,FALSE)</f>
        <v xml:space="preserve">Automated Data Processing Equip                   </v>
      </c>
      <c r="L256" t="s">
        <v>537</v>
      </c>
      <c r="M256" t="s">
        <v>538</v>
      </c>
      <c r="N256" t="s">
        <v>28</v>
      </c>
      <c r="O256" t="s">
        <v>320</v>
      </c>
      <c r="P256" t="s">
        <v>1169</v>
      </c>
      <c r="Q256" t="s">
        <v>1170</v>
      </c>
    </row>
    <row r="257" spans="1:17" x14ac:dyDescent="0.25">
      <c r="A257" t="s">
        <v>17</v>
      </c>
      <c r="B257" t="s">
        <v>1171</v>
      </c>
      <c r="C257" t="s">
        <v>19</v>
      </c>
      <c r="D257" t="s">
        <v>20</v>
      </c>
      <c r="E257" t="s">
        <v>34</v>
      </c>
      <c r="F257" t="s">
        <v>35</v>
      </c>
      <c r="G257" t="s">
        <v>217</v>
      </c>
      <c r="H257" t="s">
        <v>317</v>
      </c>
      <c r="I257" t="s">
        <v>1085</v>
      </c>
      <c r="J257" t="str">
        <f t="shared" si="5"/>
        <v>BD3000</v>
      </c>
      <c r="K257" t="str">
        <f>VLOOKUP(J257,[1]def_ssn!$A$2:$E$4480,5,FALSE)</f>
        <v xml:space="preserve">Automated Data Processing Equip                   </v>
      </c>
      <c r="L257" t="s">
        <v>537</v>
      </c>
      <c r="M257" t="s">
        <v>538</v>
      </c>
      <c r="N257" t="s">
        <v>28</v>
      </c>
      <c r="O257" t="s">
        <v>320</v>
      </c>
      <c r="P257" t="s">
        <v>1172</v>
      </c>
      <c r="Q257" t="s">
        <v>1173</v>
      </c>
    </row>
    <row r="258" spans="1:17" x14ac:dyDescent="0.25">
      <c r="A258" t="s">
        <v>17</v>
      </c>
      <c r="B258" t="s">
        <v>1174</v>
      </c>
      <c r="C258" t="s">
        <v>322</v>
      </c>
      <c r="D258" t="s">
        <v>20</v>
      </c>
      <c r="E258" t="s">
        <v>34</v>
      </c>
      <c r="F258" t="s">
        <v>35</v>
      </c>
      <c r="G258" t="s">
        <v>217</v>
      </c>
      <c r="H258" t="s">
        <v>317</v>
      </c>
      <c r="I258" t="s">
        <v>1085</v>
      </c>
      <c r="J258" t="str">
        <f t="shared" si="5"/>
        <v>BD3000</v>
      </c>
      <c r="K258" t="str">
        <f>VLOOKUP(J258,[1]def_ssn!$A$2:$E$4480,5,FALSE)</f>
        <v xml:space="preserve">Automated Data Processing Equip                   </v>
      </c>
      <c r="L258" t="s">
        <v>537</v>
      </c>
      <c r="M258" t="s">
        <v>538</v>
      </c>
      <c r="N258" t="s">
        <v>28</v>
      </c>
      <c r="O258" t="s">
        <v>320</v>
      </c>
      <c r="P258" t="s">
        <v>1175</v>
      </c>
      <c r="Q258" t="s">
        <v>1176</v>
      </c>
    </row>
    <row r="259" spans="1:17" x14ac:dyDescent="0.25">
      <c r="A259" t="s">
        <v>17</v>
      </c>
      <c r="B259" t="s">
        <v>1177</v>
      </c>
      <c r="C259" t="s">
        <v>360</v>
      </c>
      <c r="D259" t="s">
        <v>20</v>
      </c>
      <c r="E259" t="s">
        <v>34</v>
      </c>
      <c r="F259" t="s">
        <v>35</v>
      </c>
      <c r="G259" t="s">
        <v>217</v>
      </c>
      <c r="H259" t="s">
        <v>317</v>
      </c>
      <c r="I259" t="s">
        <v>1085</v>
      </c>
      <c r="J259" t="str">
        <f t="shared" si="5"/>
        <v>BD3000</v>
      </c>
      <c r="K259" t="str">
        <f>VLOOKUP(J259,[1]def_ssn!$A$2:$E$4480,5,FALSE)</f>
        <v xml:space="preserve">Automated Data Processing Equip                   </v>
      </c>
      <c r="L259" t="s">
        <v>537</v>
      </c>
      <c r="M259" t="s">
        <v>538</v>
      </c>
      <c r="N259" t="s">
        <v>28</v>
      </c>
      <c r="O259" t="s">
        <v>320</v>
      </c>
      <c r="P259" t="s">
        <v>1178</v>
      </c>
      <c r="Q259" t="s">
        <v>1179</v>
      </c>
    </row>
    <row r="260" spans="1:17" x14ac:dyDescent="0.25">
      <c r="A260" t="s">
        <v>17</v>
      </c>
      <c r="B260" t="s">
        <v>1180</v>
      </c>
      <c r="C260" t="s">
        <v>19</v>
      </c>
      <c r="D260" t="s">
        <v>20</v>
      </c>
      <c r="E260" t="s">
        <v>34</v>
      </c>
      <c r="F260" t="s">
        <v>35</v>
      </c>
      <c r="G260" t="s">
        <v>217</v>
      </c>
      <c r="H260" t="s">
        <v>317</v>
      </c>
      <c r="I260" t="s">
        <v>1085</v>
      </c>
      <c r="J260" t="str">
        <f t="shared" si="5"/>
        <v>BD3000</v>
      </c>
      <c r="K260" t="str">
        <f>VLOOKUP(J260,[1]def_ssn!$A$2:$E$4480,5,FALSE)</f>
        <v xml:space="preserve">Automated Data Processing Equip                   </v>
      </c>
      <c r="L260" t="s">
        <v>537</v>
      </c>
      <c r="M260" t="s">
        <v>538</v>
      </c>
      <c r="N260" t="s">
        <v>28</v>
      </c>
      <c r="O260" t="s">
        <v>320</v>
      </c>
      <c r="P260" t="s">
        <v>1181</v>
      </c>
      <c r="Q260" t="s">
        <v>1182</v>
      </c>
    </row>
    <row r="261" spans="1:17" x14ac:dyDescent="0.25">
      <c r="A261" t="s">
        <v>17</v>
      </c>
      <c r="B261" t="s">
        <v>1183</v>
      </c>
      <c r="C261" t="s">
        <v>19</v>
      </c>
      <c r="D261" t="s">
        <v>20</v>
      </c>
      <c r="E261" t="s">
        <v>34</v>
      </c>
      <c r="F261" t="s">
        <v>35</v>
      </c>
      <c r="G261" t="s">
        <v>217</v>
      </c>
      <c r="H261" t="s">
        <v>317</v>
      </c>
      <c r="I261" t="s">
        <v>1085</v>
      </c>
      <c r="J261" t="str">
        <f t="shared" si="5"/>
        <v>BD3000</v>
      </c>
      <c r="K261" t="str">
        <f>VLOOKUP(J261,[1]def_ssn!$A$2:$E$4480,5,FALSE)</f>
        <v xml:space="preserve">Automated Data Processing Equip                   </v>
      </c>
      <c r="L261" t="s">
        <v>537</v>
      </c>
      <c r="M261" t="s">
        <v>538</v>
      </c>
      <c r="N261" t="s">
        <v>28</v>
      </c>
      <c r="O261" t="s">
        <v>320</v>
      </c>
      <c r="P261" t="s">
        <v>82</v>
      </c>
      <c r="Q261" t="s">
        <v>83</v>
      </c>
    </row>
    <row r="262" spans="1:17" x14ac:dyDescent="0.25">
      <c r="A262" t="s">
        <v>17</v>
      </c>
      <c r="B262" t="s">
        <v>1186</v>
      </c>
      <c r="C262" t="s">
        <v>322</v>
      </c>
      <c r="D262" t="s">
        <v>600</v>
      </c>
      <c r="E262" t="s">
        <v>34</v>
      </c>
      <c r="F262" t="s">
        <v>35</v>
      </c>
      <c r="G262" t="s">
        <v>217</v>
      </c>
      <c r="H262" t="s">
        <v>317</v>
      </c>
      <c r="I262" t="s">
        <v>1085</v>
      </c>
      <c r="J262" t="str">
        <f t="shared" si="5"/>
        <v>BD3000</v>
      </c>
      <c r="K262" t="str">
        <f>VLOOKUP(J262,[1]def_ssn!$A$2:$E$4480,5,FALSE)</f>
        <v xml:space="preserve">Automated Data Processing Equip                   </v>
      </c>
      <c r="L262" t="s">
        <v>1184</v>
      </c>
      <c r="M262" t="s">
        <v>1185</v>
      </c>
      <c r="N262" t="s">
        <v>28</v>
      </c>
      <c r="O262" t="s">
        <v>320</v>
      </c>
      <c r="P262" t="s">
        <v>1187</v>
      </c>
      <c r="Q262" t="s">
        <v>1188</v>
      </c>
    </row>
    <row r="263" spans="1:17" x14ac:dyDescent="0.25">
      <c r="A263" t="s">
        <v>17</v>
      </c>
      <c r="B263" t="s">
        <v>1189</v>
      </c>
      <c r="C263" t="s">
        <v>153</v>
      </c>
      <c r="D263" t="s">
        <v>20</v>
      </c>
      <c r="E263" t="s">
        <v>34</v>
      </c>
      <c r="F263" t="s">
        <v>35</v>
      </c>
      <c r="G263" t="s">
        <v>217</v>
      </c>
      <c r="H263" t="s">
        <v>317</v>
      </c>
      <c r="I263" t="s">
        <v>1085</v>
      </c>
      <c r="J263" t="str">
        <f t="shared" si="5"/>
        <v>BD3000</v>
      </c>
      <c r="K263" t="str">
        <f>VLOOKUP(J263,[1]def_ssn!$A$2:$E$4480,5,FALSE)</f>
        <v xml:space="preserve">Automated Data Processing Equip                   </v>
      </c>
      <c r="L263" t="s">
        <v>1184</v>
      </c>
      <c r="M263" t="s">
        <v>1185</v>
      </c>
      <c r="N263" t="s">
        <v>28</v>
      </c>
      <c r="O263" t="s">
        <v>320</v>
      </c>
      <c r="P263" t="s">
        <v>1190</v>
      </c>
      <c r="Q263" t="s">
        <v>1191</v>
      </c>
    </row>
    <row r="264" spans="1:17" x14ac:dyDescent="0.25">
      <c r="A264" t="s">
        <v>17</v>
      </c>
      <c r="B264" t="s">
        <v>1192</v>
      </c>
      <c r="C264" t="s">
        <v>884</v>
      </c>
      <c r="D264" t="s">
        <v>600</v>
      </c>
      <c r="E264" t="s">
        <v>34</v>
      </c>
      <c r="F264" t="s">
        <v>35</v>
      </c>
      <c r="G264" t="s">
        <v>217</v>
      </c>
      <c r="H264" t="s">
        <v>317</v>
      </c>
      <c r="I264" t="s">
        <v>1085</v>
      </c>
      <c r="J264" t="str">
        <f t="shared" si="5"/>
        <v>BD3000</v>
      </c>
      <c r="K264" t="str">
        <f>VLOOKUP(J264,[1]def_ssn!$A$2:$E$4480,5,FALSE)</f>
        <v xml:space="preserve">Automated Data Processing Equip                   </v>
      </c>
      <c r="L264" t="s">
        <v>1184</v>
      </c>
      <c r="M264" t="s">
        <v>1185</v>
      </c>
      <c r="N264" t="s">
        <v>28</v>
      </c>
      <c r="O264" t="s">
        <v>320</v>
      </c>
      <c r="P264" t="s">
        <v>1193</v>
      </c>
      <c r="Q264" t="s">
        <v>1194</v>
      </c>
    </row>
    <row r="265" spans="1:17" x14ac:dyDescent="0.25">
      <c r="A265" t="s">
        <v>17</v>
      </c>
      <c r="B265" t="s">
        <v>1195</v>
      </c>
      <c r="C265" t="s">
        <v>884</v>
      </c>
      <c r="D265" t="s">
        <v>20</v>
      </c>
      <c r="E265" t="s">
        <v>34</v>
      </c>
      <c r="F265" t="s">
        <v>35</v>
      </c>
      <c r="G265" t="s">
        <v>217</v>
      </c>
      <c r="H265" t="s">
        <v>317</v>
      </c>
      <c r="I265" t="s">
        <v>1085</v>
      </c>
      <c r="J265" t="str">
        <f t="shared" si="5"/>
        <v>BD3000</v>
      </c>
      <c r="K265" t="str">
        <f>VLOOKUP(J265,[1]def_ssn!$A$2:$E$4480,5,FALSE)</f>
        <v xml:space="preserve">Automated Data Processing Equip                   </v>
      </c>
      <c r="L265" t="s">
        <v>1184</v>
      </c>
      <c r="M265" t="s">
        <v>1185</v>
      </c>
      <c r="N265" t="s">
        <v>28</v>
      </c>
      <c r="O265" t="s">
        <v>320</v>
      </c>
      <c r="P265" t="s">
        <v>1196</v>
      </c>
      <c r="Q265" t="s">
        <v>1197</v>
      </c>
    </row>
    <row r="266" spans="1:17" x14ac:dyDescent="0.25">
      <c r="A266" t="s">
        <v>17</v>
      </c>
      <c r="B266" t="s">
        <v>1198</v>
      </c>
      <c r="C266" t="s">
        <v>360</v>
      </c>
      <c r="D266" t="s">
        <v>20</v>
      </c>
      <c r="E266" t="s">
        <v>34</v>
      </c>
      <c r="F266" t="s">
        <v>35</v>
      </c>
      <c r="G266" t="s">
        <v>217</v>
      </c>
      <c r="H266" t="s">
        <v>317</v>
      </c>
      <c r="I266" t="s">
        <v>1085</v>
      </c>
      <c r="J266" t="str">
        <f t="shared" si="5"/>
        <v>BD3000</v>
      </c>
      <c r="K266" t="str">
        <f>VLOOKUP(J266,[1]def_ssn!$A$2:$E$4480,5,FALSE)</f>
        <v xml:space="preserve">Automated Data Processing Equip                   </v>
      </c>
      <c r="L266" t="s">
        <v>1184</v>
      </c>
      <c r="M266" t="s">
        <v>1185</v>
      </c>
      <c r="N266" t="s">
        <v>28</v>
      </c>
      <c r="O266" t="s">
        <v>320</v>
      </c>
      <c r="P266" t="s">
        <v>1199</v>
      </c>
      <c r="Q266" t="s">
        <v>1200</v>
      </c>
    </row>
    <row r="267" spans="1:17" x14ac:dyDescent="0.25">
      <c r="A267" t="s">
        <v>17</v>
      </c>
      <c r="B267" t="s">
        <v>1201</v>
      </c>
      <c r="C267" t="s">
        <v>19</v>
      </c>
      <c r="D267" t="s">
        <v>20</v>
      </c>
      <c r="E267" t="s">
        <v>34</v>
      </c>
      <c r="F267" t="s">
        <v>35</v>
      </c>
      <c r="G267" t="s">
        <v>217</v>
      </c>
      <c r="H267" t="s">
        <v>317</v>
      </c>
      <c r="I267" t="s">
        <v>1085</v>
      </c>
      <c r="J267" t="str">
        <f t="shared" si="5"/>
        <v>BD3000</v>
      </c>
      <c r="K267" t="str">
        <f>VLOOKUP(J267,[1]def_ssn!$A$2:$E$4480,5,FALSE)</f>
        <v xml:space="preserve">Automated Data Processing Equip                   </v>
      </c>
      <c r="L267" t="s">
        <v>1184</v>
      </c>
      <c r="M267" t="s">
        <v>1185</v>
      </c>
      <c r="N267" t="s">
        <v>28</v>
      </c>
      <c r="O267" t="s">
        <v>320</v>
      </c>
      <c r="P267" t="s">
        <v>118</v>
      </c>
      <c r="Q267" t="s">
        <v>119</v>
      </c>
    </row>
    <row r="268" spans="1:17" x14ac:dyDescent="0.25">
      <c r="A268" t="s">
        <v>17</v>
      </c>
      <c r="B268" t="s">
        <v>1202</v>
      </c>
      <c r="C268" t="s">
        <v>588</v>
      </c>
      <c r="D268" t="s">
        <v>20</v>
      </c>
      <c r="E268" t="s">
        <v>34</v>
      </c>
      <c r="F268" t="s">
        <v>35</v>
      </c>
      <c r="G268" t="s">
        <v>217</v>
      </c>
      <c r="H268" t="s">
        <v>317</v>
      </c>
      <c r="I268" t="s">
        <v>1085</v>
      </c>
      <c r="J268" t="str">
        <f t="shared" si="5"/>
        <v>BD3000</v>
      </c>
      <c r="K268" t="str">
        <f>VLOOKUP(J268,[1]def_ssn!$A$2:$E$4480,5,FALSE)</f>
        <v xml:space="preserve">Automated Data Processing Equip                   </v>
      </c>
      <c r="L268" t="s">
        <v>1184</v>
      </c>
      <c r="M268" t="s">
        <v>1185</v>
      </c>
      <c r="N268" t="s">
        <v>28</v>
      </c>
      <c r="O268" t="s">
        <v>320</v>
      </c>
      <c r="P268" t="s">
        <v>1203</v>
      </c>
      <c r="Q268" t="s">
        <v>1204</v>
      </c>
    </row>
    <row r="269" spans="1:17" x14ac:dyDescent="0.25">
      <c r="A269" t="s">
        <v>17</v>
      </c>
      <c r="B269" t="s">
        <v>1205</v>
      </c>
      <c r="C269" t="s">
        <v>360</v>
      </c>
      <c r="D269" t="s">
        <v>20</v>
      </c>
      <c r="E269" t="s">
        <v>34</v>
      </c>
      <c r="F269" t="s">
        <v>35</v>
      </c>
      <c r="G269" t="s">
        <v>217</v>
      </c>
      <c r="H269" t="s">
        <v>317</v>
      </c>
      <c r="I269" t="s">
        <v>1085</v>
      </c>
      <c r="J269" t="str">
        <f t="shared" si="5"/>
        <v>BD3000</v>
      </c>
      <c r="K269" t="str">
        <f>VLOOKUP(J269,[1]def_ssn!$A$2:$E$4480,5,FALSE)</f>
        <v xml:space="preserve">Automated Data Processing Equip                   </v>
      </c>
      <c r="L269" t="s">
        <v>1206</v>
      </c>
      <c r="M269" t="s">
        <v>1207</v>
      </c>
      <c r="N269" t="s">
        <v>28</v>
      </c>
      <c r="O269" t="s">
        <v>320</v>
      </c>
      <c r="P269" t="s">
        <v>1208</v>
      </c>
      <c r="Q269" t="s">
        <v>1209</v>
      </c>
    </row>
    <row r="270" spans="1:17" x14ac:dyDescent="0.25">
      <c r="A270" t="s">
        <v>17</v>
      </c>
      <c r="B270" t="s">
        <v>1215</v>
      </c>
      <c r="C270" t="s">
        <v>360</v>
      </c>
      <c r="D270" t="s">
        <v>20</v>
      </c>
      <c r="E270" t="s">
        <v>34</v>
      </c>
      <c r="F270" t="s">
        <v>35</v>
      </c>
      <c r="G270" t="s">
        <v>217</v>
      </c>
      <c r="H270" t="s">
        <v>1211</v>
      </c>
      <c r="I270" t="s">
        <v>1210</v>
      </c>
      <c r="J270" t="str">
        <f t="shared" ref="J270:J307" si="6">RIGHT(H270,6)</f>
        <v>BE4167</v>
      </c>
      <c r="K270" t="str">
        <f>VLOOKUP(J270,[1]def_ssn!$A$2:$E$4480,5,FALSE)</f>
        <v xml:space="preserve">Reserve Component Automation Sys (RCAS)           </v>
      </c>
      <c r="L270" t="s">
        <v>1212</v>
      </c>
      <c r="M270" t="s">
        <v>1213</v>
      </c>
      <c r="N270" t="s">
        <v>28</v>
      </c>
      <c r="O270" t="s">
        <v>1214</v>
      </c>
      <c r="P270" t="s">
        <v>1216</v>
      </c>
      <c r="Q270" t="s">
        <v>1217</v>
      </c>
    </row>
    <row r="271" spans="1:17" x14ac:dyDescent="0.25">
      <c r="A271" t="s">
        <v>17</v>
      </c>
      <c r="B271" t="s">
        <v>1218</v>
      </c>
      <c r="C271" t="s">
        <v>775</v>
      </c>
      <c r="D271" t="s">
        <v>552</v>
      </c>
      <c r="E271" t="s">
        <v>34</v>
      </c>
      <c r="F271" t="s">
        <v>35</v>
      </c>
      <c r="G271" t="s">
        <v>217</v>
      </c>
      <c r="H271" t="s">
        <v>1219</v>
      </c>
      <c r="I271" t="s">
        <v>1220</v>
      </c>
      <c r="J271" t="str">
        <f t="shared" si="6"/>
        <v>B55500</v>
      </c>
      <c r="K271" t="str">
        <f>VLOOKUP(J271,[1]def_ssn!$A$2:$E$4480,5,FALSE)</f>
        <v xml:space="preserve">General Fund Enterprise Business Systems Fam      </v>
      </c>
      <c r="L271" t="s">
        <v>1221</v>
      </c>
      <c r="M271" t="s">
        <v>1222</v>
      </c>
      <c r="N271" t="s">
        <v>28</v>
      </c>
      <c r="O271" t="s">
        <v>1223</v>
      </c>
      <c r="P271" t="s">
        <v>1224</v>
      </c>
      <c r="Q271" t="s">
        <v>1225</v>
      </c>
    </row>
    <row r="272" spans="1:17" x14ac:dyDescent="0.25">
      <c r="A272" t="s">
        <v>17</v>
      </c>
      <c r="B272" t="s">
        <v>1233</v>
      </c>
      <c r="C272" t="s">
        <v>322</v>
      </c>
      <c r="D272" t="s">
        <v>20</v>
      </c>
      <c r="E272" t="s">
        <v>34</v>
      </c>
      <c r="F272" t="s">
        <v>35</v>
      </c>
      <c r="G272" t="s">
        <v>217</v>
      </c>
      <c r="H272" t="s">
        <v>1227</v>
      </c>
      <c r="I272" t="s">
        <v>1226</v>
      </c>
      <c r="J272" t="str">
        <f t="shared" si="6"/>
        <v>BE4169</v>
      </c>
      <c r="K272" t="str">
        <f>VLOOKUP(J272,[1]def_ssn!$A$2:$E$4480,5,FALSE)</f>
        <v xml:space="preserve">Army Training Modernization                       </v>
      </c>
      <c r="L272" t="s">
        <v>1231</v>
      </c>
      <c r="M272" t="s">
        <v>1232</v>
      </c>
      <c r="N272" t="s">
        <v>28</v>
      </c>
      <c r="O272" t="s">
        <v>1230</v>
      </c>
      <c r="P272" t="s">
        <v>1234</v>
      </c>
      <c r="Q272" t="s">
        <v>1235</v>
      </c>
    </row>
    <row r="273" spans="1:17" x14ac:dyDescent="0.25">
      <c r="A273" t="s">
        <v>17</v>
      </c>
      <c r="B273" t="s">
        <v>1236</v>
      </c>
      <c r="C273" t="s">
        <v>322</v>
      </c>
      <c r="D273" t="s">
        <v>20</v>
      </c>
      <c r="E273" t="s">
        <v>34</v>
      </c>
      <c r="F273" t="s">
        <v>35</v>
      </c>
      <c r="G273" t="s">
        <v>217</v>
      </c>
      <c r="H273" t="s">
        <v>1227</v>
      </c>
      <c r="I273" t="s">
        <v>1226</v>
      </c>
      <c r="J273" t="str">
        <f t="shared" si="6"/>
        <v>BE4169</v>
      </c>
      <c r="K273" t="str">
        <f>VLOOKUP(J273,[1]def_ssn!$A$2:$E$4480,5,FALSE)</f>
        <v xml:space="preserve">Army Training Modernization                       </v>
      </c>
      <c r="L273" t="s">
        <v>1237</v>
      </c>
      <c r="M273" t="s">
        <v>1238</v>
      </c>
      <c r="N273" t="s">
        <v>28</v>
      </c>
      <c r="O273" t="s">
        <v>1230</v>
      </c>
      <c r="P273" t="s">
        <v>1234</v>
      </c>
      <c r="Q273" t="s">
        <v>1235</v>
      </c>
    </row>
    <row r="274" spans="1:17" x14ac:dyDescent="0.25">
      <c r="A274" t="s">
        <v>17</v>
      </c>
      <c r="B274" t="s">
        <v>1239</v>
      </c>
      <c r="C274" t="s">
        <v>322</v>
      </c>
      <c r="D274" t="s">
        <v>20</v>
      </c>
      <c r="E274" t="s">
        <v>34</v>
      </c>
      <c r="F274" t="s">
        <v>35</v>
      </c>
      <c r="G274" t="s">
        <v>217</v>
      </c>
      <c r="H274" t="s">
        <v>1227</v>
      </c>
      <c r="I274" t="s">
        <v>1226</v>
      </c>
      <c r="J274" t="str">
        <f t="shared" si="6"/>
        <v>BE4169</v>
      </c>
      <c r="K274" t="str">
        <f>VLOOKUP(J274,[1]def_ssn!$A$2:$E$4480,5,FALSE)</f>
        <v xml:space="preserve">Army Training Modernization                       </v>
      </c>
      <c r="L274" t="s">
        <v>1237</v>
      </c>
      <c r="M274" t="s">
        <v>1238</v>
      </c>
      <c r="N274" t="s">
        <v>28</v>
      </c>
      <c r="O274" t="s">
        <v>1230</v>
      </c>
      <c r="P274" t="s">
        <v>1172</v>
      </c>
      <c r="Q274" t="s">
        <v>1173</v>
      </c>
    </row>
    <row r="275" spans="1:17" x14ac:dyDescent="0.25">
      <c r="A275" t="s">
        <v>17</v>
      </c>
      <c r="B275" t="s">
        <v>1242</v>
      </c>
      <c r="C275" t="s">
        <v>322</v>
      </c>
      <c r="D275" t="s">
        <v>76</v>
      </c>
      <c r="E275" t="s">
        <v>34</v>
      </c>
      <c r="F275" t="s">
        <v>35</v>
      </c>
      <c r="G275" t="s">
        <v>217</v>
      </c>
      <c r="H275" t="s">
        <v>1227</v>
      </c>
      <c r="I275" t="s">
        <v>1226</v>
      </c>
      <c r="J275" t="str">
        <f t="shared" si="6"/>
        <v>BE4169</v>
      </c>
      <c r="K275" t="str">
        <f>VLOOKUP(J275,[1]def_ssn!$A$2:$E$4480,5,FALSE)</f>
        <v xml:space="preserve">Army Training Modernization                       </v>
      </c>
      <c r="L275" t="s">
        <v>1240</v>
      </c>
      <c r="M275" t="s">
        <v>1241</v>
      </c>
      <c r="N275" t="s">
        <v>28</v>
      </c>
      <c r="O275" t="s">
        <v>1230</v>
      </c>
      <c r="P275" t="s">
        <v>1234</v>
      </c>
      <c r="Q275" t="s">
        <v>1235</v>
      </c>
    </row>
    <row r="276" spans="1:17" x14ac:dyDescent="0.25">
      <c r="A276" t="s">
        <v>17</v>
      </c>
      <c r="B276" t="s">
        <v>1248</v>
      </c>
      <c r="C276" t="s">
        <v>366</v>
      </c>
      <c r="D276" t="s">
        <v>20</v>
      </c>
      <c r="E276" t="s">
        <v>34</v>
      </c>
      <c r="F276" t="s">
        <v>35</v>
      </c>
      <c r="G276" t="s">
        <v>920</v>
      </c>
      <c r="H276" t="s">
        <v>1244</v>
      </c>
      <c r="I276" t="s">
        <v>1243</v>
      </c>
      <c r="J276" t="str">
        <f t="shared" si="6"/>
        <v>BF4500</v>
      </c>
      <c r="K276" t="str">
        <f>VLOOKUP(J276,[1]def_ssn!$A$2:$E$4480,5,FALSE)</f>
        <v xml:space="preserve">Items under $5M (SSE)                             </v>
      </c>
      <c r="L276" t="s">
        <v>1245</v>
      </c>
      <c r="M276" t="s">
        <v>1246</v>
      </c>
      <c r="N276" t="s">
        <v>28</v>
      </c>
      <c r="O276" t="s">
        <v>1247</v>
      </c>
      <c r="P276" t="s">
        <v>974</v>
      </c>
      <c r="Q276" t="s">
        <v>975</v>
      </c>
    </row>
    <row r="277" spans="1:17" x14ac:dyDescent="0.25">
      <c r="A277" t="s">
        <v>17</v>
      </c>
      <c r="B277" t="s">
        <v>1258</v>
      </c>
      <c r="C277" t="s">
        <v>322</v>
      </c>
      <c r="D277" t="s">
        <v>1129</v>
      </c>
      <c r="E277" t="s">
        <v>34</v>
      </c>
      <c r="F277" t="s">
        <v>35</v>
      </c>
      <c r="G277" t="s">
        <v>77</v>
      </c>
      <c r="H277" t="s">
        <v>1254</v>
      </c>
      <c r="I277" t="s">
        <v>1253</v>
      </c>
      <c r="J277" t="str">
        <f t="shared" si="6"/>
        <v>BK5275</v>
      </c>
      <c r="K277" t="str">
        <f>VLOOKUP(J277,[1]def_ssn!$A$2:$E$4480,5,FALSE)</f>
        <v xml:space="preserve">CI HUMINT AUTO REPRTING &amp; COLL(CHARCS)            </v>
      </c>
      <c r="L277" t="s">
        <v>1255</v>
      </c>
      <c r="M277" t="s">
        <v>1256</v>
      </c>
      <c r="N277" t="s">
        <v>28</v>
      </c>
      <c r="O277" t="s">
        <v>1257</v>
      </c>
      <c r="P277" t="s">
        <v>1259</v>
      </c>
      <c r="Q277" t="s">
        <v>1260</v>
      </c>
    </row>
    <row r="278" spans="1:17" x14ac:dyDescent="0.25">
      <c r="A278" t="s">
        <v>17</v>
      </c>
      <c r="B278" t="s">
        <v>1266</v>
      </c>
      <c r="C278" t="s">
        <v>19</v>
      </c>
      <c r="D278" t="s">
        <v>20</v>
      </c>
      <c r="E278" t="s">
        <v>34</v>
      </c>
      <c r="F278" t="s">
        <v>35</v>
      </c>
      <c r="G278" t="s">
        <v>77</v>
      </c>
      <c r="H278" t="s">
        <v>1262</v>
      </c>
      <c r="I278" t="s">
        <v>1261</v>
      </c>
      <c r="J278" t="str">
        <f t="shared" si="6"/>
        <v>BK5278</v>
      </c>
      <c r="K278" t="str">
        <f>VLOOKUP(J278,[1]def_ssn!$A$2:$E$4480,5,FALSE)</f>
        <v xml:space="preserve">ITEMS LESS THAN $5.0M - INTEL                     </v>
      </c>
      <c r="L278" t="s">
        <v>1263</v>
      </c>
      <c r="M278" t="s">
        <v>1264</v>
      </c>
      <c r="N278" t="s">
        <v>28</v>
      </c>
      <c r="O278" t="s">
        <v>1265</v>
      </c>
      <c r="P278" t="s">
        <v>142</v>
      </c>
      <c r="Q278" t="s">
        <v>143</v>
      </c>
    </row>
    <row r="279" spans="1:17" x14ac:dyDescent="0.25">
      <c r="A279" t="s">
        <v>17</v>
      </c>
      <c r="B279" t="s">
        <v>1272</v>
      </c>
      <c r="C279" t="s">
        <v>884</v>
      </c>
      <c r="D279" t="s">
        <v>20</v>
      </c>
      <c r="E279" t="s">
        <v>34</v>
      </c>
      <c r="F279" t="s">
        <v>35</v>
      </c>
      <c r="G279" t="s">
        <v>1010</v>
      </c>
      <c r="H279" t="s">
        <v>1268</v>
      </c>
      <c r="I279" t="s">
        <v>1267</v>
      </c>
      <c r="J279" t="str">
        <f t="shared" si="6"/>
        <v>BK5289</v>
      </c>
      <c r="K279" t="str">
        <f>VLOOKUP(J279,[1]def_ssn!$A$2:$E$4480,5,FALSE)</f>
        <v xml:space="preserve">Items Less Than $5.0M (A/V)                       </v>
      </c>
      <c r="L279" t="s">
        <v>1269</v>
      </c>
      <c r="M279" t="s">
        <v>1270</v>
      </c>
      <c r="N279" t="s">
        <v>28</v>
      </c>
      <c r="O279" t="s">
        <v>1271</v>
      </c>
      <c r="P279" t="s">
        <v>1273</v>
      </c>
      <c r="Q279" t="s">
        <v>1274</v>
      </c>
    </row>
    <row r="280" spans="1:17" x14ac:dyDescent="0.25">
      <c r="A280" t="s">
        <v>17</v>
      </c>
      <c r="B280" t="s">
        <v>1282</v>
      </c>
      <c r="C280" t="s">
        <v>232</v>
      </c>
      <c r="D280" t="s">
        <v>20</v>
      </c>
      <c r="E280" t="s">
        <v>34</v>
      </c>
      <c r="F280" t="s">
        <v>35</v>
      </c>
      <c r="G280" t="s">
        <v>214</v>
      </c>
      <c r="H280" t="s">
        <v>1278</v>
      </c>
      <c r="I280" t="s">
        <v>1277</v>
      </c>
      <c r="J280" t="str">
        <f t="shared" si="6"/>
        <v>BK6285</v>
      </c>
      <c r="K280" t="str">
        <f>VLOOKUP(J280,[1]def_ssn!$A$2:$E$4480,5,FALSE)</f>
        <v xml:space="preserve">Army CA/MISO GPF Equipment                        </v>
      </c>
      <c r="L280" t="s">
        <v>1279</v>
      </c>
      <c r="M280" t="s">
        <v>1280</v>
      </c>
      <c r="N280" t="s">
        <v>28</v>
      </c>
      <c r="O280" t="s">
        <v>1281</v>
      </c>
      <c r="P280" t="s">
        <v>1283</v>
      </c>
      <c r="Q280" t="s">
        <v>1284</v>
      </c>
    </row>
    <row r="281" spans="1:17" x14ac:dyDescent="0.25">
      <c r="A281" t="s">
        <v>17</v>
      </c>
      <c r="B281" t="s">
        <v>1285</v>
      </c>
      <c r="C281" t="s">
        <v>232</v>
      </c>
      <c r="D281" t="s">
        <v>20</v>
      </c>
      <c r="E281" t="s">
        <v>34</v>
      </c>
      <c r="F281" t="s">
        <v>35</v>
      </c>
      <c r="G281" t="s">
        <v>214</v>
      </c>
      <c r="H281" t="s">
        <v>1278</v>
      </c>
      <c r="I281" t="s">
        <v>1277</v>
      </c>
      <c r="J281" t="str">
        <f t="shared" si="6"/>
        <v>BK6285</v>
      </c>
      <c r="K281" t="str">
        <f>VLOOKUP(J281,[1]def_ssn!$A$2:$E$4480,5,FALSE)</f>
        <v xml:space="preserve">Army CA/MISO GPF Equipment                        </v>
      </c>
      <c r="L281" t="s">
        <v>1279</v>
      </c>
      <c r="M281" t="s">
        <v>1280</v>
      </c>
      <c r="N281" t="s">
        <v>28</v>
      </c>
      <c r="O281" t="s">
        <v>1281</v>
      </c>
      <c r="P281" t="s">
        <v>238</v>
      </c>
      <c r="Q281" t="s">
        <v>239</v>
      </c>
    </row>
    <row r="282" spans="1:17" x14ac:dyDescent="0.25">
      <c r="A282" t="s">
        <v>17</v>
      </c>
      <c r="B282" t="s">
        <v>1287</v>
      </c>
      <c r="C282" t="s">
        <v>153</v>
      </c>
      <c r="D282" t="s">
        <v>20</v>
      </c>
      <c r="E282" t="s">
        <v>34</v>
      </c>
      <c r="F282" t="s">
        <v>35</v>
      </c>
      <c r="G282" t="s">
        <v>154</v>
      </c>
      <c r="H282" t="s">
        <v>155</v>
      </c>
      <c r="I282" t="s">
        <v>1286</v>
      </c>
      <c r="J282" t="str">
        <f t="shared" si="6"/>
        <v>BL5283</v>
      </c>
      <c r="K282" t="str">
        <f>VLOOKUP(J282,[1]def_ssn!$A$2:$E$4480,5,FALSE)</f>
        <v xml:space="preserve">COUNTERINTELLIGENCE/SECURITY COUNTERMEASURES      </v>
      </c>
      <c r="L282" t="s">
        <v>156</v>
      </c>
      <c r="M282" t="s">
        <v>157</v>
      </c>
      <c r="N282" t="s">
        <v>28</v>
      </c>
      <c r="O282" t="s">
        <v>158</v>
      </c>
      <c r="P282" t="s">
        <v>519</v>
      </c>
      <c r="Q282" t="s">
        <v>520</v>
      </c>
    </row>
    <row r="283" spans="1:17" x14ac:dyDescent="0.25">
      <c r="A283" t="s">
        <v>17</v>
      </c>
      <c r="B283" t="s">
        <v>1288</v>
      </c>
      <c r="C283" t="s">
        <v>153</v>
      </c>
      <c r="D283" t="s">
        <v>224</v>
      </c>
      <c r="E283" t="s">
        <v>34</v>
      </c>
      <c r="F283" t="s">
        <v>35</v>
      </c>
      <c r="G283" t="s">
        <v>154</v>
      </c>
      <c r="H283" t="s">
        <v>155</v>
      </c>
      <c r="I283" t="s">
        <v>1286</v>
      </c>
      <c r="J283" t="str">
        <f t="shared" si="6"/>
        <v>BL5283</v>
      </c>
      <c r="K283" t="str">
        <f>VLOOKUP(J283,[1]def_ssn!$A$2:$E$4480,5,FALSE)</f>
        <v xml:space="preserve">COUNTERINTELLIGENCE/SECURITY COUNTERMEASURES      </v>
      </c>
      <c r="L283" t="s">
        <v>156</v>
      </c>
      <c r="M283" t="s">
        <v>157</v>
      </c>
      <c r="N283" t="s">
        <v>28</v>
      </c>
      <c r="O283" t="s">
        <v>158</v>
      </c>
      <c r="P283" t="s">
        <v>566</v>
      </c>
      <c r="Q283" t="s">
        <v>567</v>
      </c>
    </row>
    <row r="284" spans="1:17" x14ac:dyDescent="0.25">
      <c r="A284" t="s">
        <v>17</v>
      </c>
      <c r="B284" t="s">
        <v>1294</v>
      </c>
      <c r="C284" t="s">
        <v>779</v>
      </c>
      <c r="D284" t="s">
        <v>20</v>
      </c>
      <c r="E284" t="s">
        <v>34</v>
      </c>
      <c r="F284" t="s">
        <v>35</v>
      </c>
      <c r="G284" t="s">
        <v>154</v>
      </c>
      <c r="H284" t="s">
        <v>1290</v>
      </c>
      <c r="I284" t="s">
        <v>1289</v>
      </c>
      <c r="J284" t="str">
        <f t="shared" si="6"/>
        <v>BL5285</v>
      </c>
      <c r="K284" t="str">
        <f>VLOOKUP(J284,[1]def_ssn!$A$2:$E$4480,5,FALSE)</f>
        <v xml:space="preserve">CI MODERNIZATION                                  </v>
      </c>
      <c r="L284" t="s">
        <v>1291</v>
      </c>
      <c r="M284" t="s">
        <v>1292</v>
      </c>
      <c r="N284" t="s">
        <v>28</v>
      </c>
      <c r="O284" t="s">
        <v>1293</v>
      </c>
      <c r="P284" t="s">
        <v>519</v>
      </c>
      <c r="Q284" t="s">
        <v>520</v>
      </c>
    </row>
    <row r="285" spans="1:17" x14ac:dyDescent="0.25">
      <c r="A285" t="s">
        <v>17</v>
      </c>
      <c r="B285" t="s">
        <v>1300</v>
      </c>
      <c r="C285" t="s">
        <v>328</v>
      </c>
      <c r="D285" t="s">
        <v>224</v>
      </c>
      <c r="E285" t="s">
        <v>34</v>
      </c>
      <c r="F285" t="s">
        <v>35</v>
      </c>
      <c r="G285" t="s">
        <v>154</v>
      </c>
      <c r="H285" t="s">
        <v>1296</v>
      </c>
      <c r="I285" t="s">
        <v>1295</v>
      </c>
      <c r="J285" t="str">
        <f t="shared" si="6"/>
        <v>BL5287</v>
      </c>
      <c r="K285" t="str">
        <f>VLOOKUP(J285,[1]def_ssn!$A$2:$E$4480,5,FALSE)</f>
        <v xml:space="preserve">FAMILY OF PERSISTENT SURVEILLANCE CAP.            </v>
      </c>
      <c r="L285" t="s">
        <v>1297</v>
      </c>
      <c r="M285" t="s">
        <v>1298</v>
      </c>
      <c r="N285" t="s">
        <v>28</v>
      </c>
      <c r="O285" t="s">
        <v>1299</v>
      </c>
      <c r="P285" t="s">
        <v>737</v>
      </c>
      <c r="Q285" t="s">
        <v>738</v>
      </c>
    </row>
    <row r="286" spans="1:17" x14ac:dyDescent="0.25">
      <c r="A286" t="s">
        <v>17</v>
      </c>
      <c r="B286" t="s">
        <v>1306</v>
      </c>
      <c r="C286" t="s">
        <v>153</v>
      </c>
      <c r="D286" t="s">
        <v>20</v>
      </c>
      <c r="E286" t="s">
        <v>34</v>
      </c>
      <c r="F286" t="s">
        <v>35</v>
      </c>
      <c r="G286" t="s">
        <v>1010</v>
      </c>
      <c r="H286" t="s">
        <v>1302</v>
      </c>
      <c r="I286" t="s">
        <v>1301</v>
      </c>
      <c r="J286" t="str">
        <f t="shared" si="6"/>
        <v>BL5300</v>
      </c>
      <c r="K286" t="str">
        <f>VLOOKUP(J286,[1]def_ssn!$A$2:$E$4480,5,FALSE)</f>
        <v xml:space="preserve">Items Less Than $5M (Surveying Equipment)         </v>
      </c>
      <c r="L286" t="s">
        <v>1303</v>
      </c>
      <c r="M286" t="s">
        <v>1304</v>
      </c>
      <c r="N286" t="s">
        <v>28</v>
      </c>
      <c r="O286" t="s">
        <v>1305</v>
      </c>
      <c r="P286" t="s">
        <v>1068</v>
      </c>
      <c r="Q286" t="s">
        <v>1069</v>
      </c>
    </row>
    <row r="287" spans="1:17" x14ac:dyDescent="0.25">
      <c r="A287" t="s">
        <v>17</v>
      </c>
      <c r="B287" t="s">
        <v>1312</v>
      </c>
      <c r="C287" t="s">
        <v>1117</v>
      </c>
      <c r="D287" t="s">
        <v>20</v>
      </c>
      <c r="E287" t="s">
        <v>34</v>
      </c>
      <c r="F287" t="s">
        <v>35</v>
      </c>
      <c r="G287" t="s">
        <v>110</v>
      </c>
      <c r="H287" t="s">
        <v>1308</v>
      </c>
      <c r="I287" t="s">
        <v>1307</v>
      </c>
      <c r="J287" t="str">
        <f t="shared" si="6"/>
        <v>BQ0100</v>
      </c>
      <c r="K287" t="str">
        <f>VLOOKUP(J287,[1]def_ssn!$A$2:$E$4480,5,FALSE)</f>
        <v xml:space="preserve">Pentagon Information Mgt and Telecom              </v>
      </c>
      <c r="L287" t="s">
        <v>1309</v>
      </c>
      <c r="M287" t="s">
        <v>1310</v>
      </c>
      <c r="N287" t="s">
        <v>28</v>
      </c>
      <c r="O287" t="s">
        <v>1311</v>
      </c>
      <c r="P287" t="s">
        <v>1313</v>
      </c>
      <c r="Q287" t="s">
        <v>1314</v>
      </c>
    </row>
    <row r="288" spans="1:17" x14ac:dyDescent="0.25">
      <c r="A288" t="s">
        <v>17</v>
      </c>
      <c r="B288" t="s">
        <v>1320</v>
      </c>
      <c r="C288" t="s">
        <v>775</v>
      </c>
      <c r="D288" t="s">
        <v>600</v>
      </c>
      <c r="E288" t="s">
        <v>1316</v>
      </c>
      <c r="F288" t="s">
        <v>1317</v>
      </c>
      <c r="G288" t="s">
        <v>164</v>
      </c>
      <c r="H288" t="s">
        <v>1318</v>
      </c>
      <c r="I288" t="s">
        <v>1315</v>
      </c>
      <c r="J288" t="str">
        <f t="shared" si="6"/>
        <v>BS9100</v>
      </c>
      <c r="K288" t="str">
        <f>VLOOKUP(J288,[1]def_ssn!$A$2:$E$4480,5,FALSE)</f>
        <v xml:space="preserve">INITIAL SPARES - C&amp;E                              </v>
      </c>
      <c r="L288" t="s">
        <v>1321</v>
      </c>
      <c r="M288" t="s">
        <v>1322</v>
      </c>
      <c r="N288" t="s">
        <v>28</v>
      </c>
      <c r="O288" t="s">
        <v>1319</v>
      </c>
      <c r="P288" t="s">
        <v>1323</v>
      </c>
      <c r="Q288" t="s">
        <v>1324</v>
      </c>
    </row>
    <row r="289" spans="1:17" x14ac:dyDescent="0.25">
      <c r="A289" t="s">
        <v>17</v>
      </c>
      <c r="B289" t="s">
        <v>1327</v>
      </c>
      <c r="C289" t="s">
        <v>1161</v>
      </c>
      <c r="D289" t="s">
        <v>377</v>
      </c>
      <c r="E289" t="s">
        <v>1316</v>
      </c>
      <c r="F289" t="s">
        <v>1317</v>
      </c>
      <c r="G289" t="s">
        <v>164</v>
      </c>
      <c r="H289" t="s">
        <v>1318</v>
      </c>
      <c r="I289" t="s">
        <v>1315</v>
      </c>
      <c r="J289" t="str">
        <f t="shared" si="6"/>
        <v>BS9100</v>
      </c>
      <c r="K289" t="str">
        <f>VLOOKUP(J289,[1]def_ssn!$A$2:$E$4480,5,FALSE)</f>
        <v xml:space="preserve">INITIAL SPARES - C&amp;E                              </v>
      </c>
      <c r="L289" t="s">
        <v>1325</v>
      </c>
      <c r="M289" t="s">
        <v>1326</v>
      </c>
      <c r="N289" t="s">
        <v>28</v>
      </c>
      <c r="O289" t="s">
        <v>1319</v>
      </c>
      <c r="P289" t="s">
        <v>1328</v>
      </c>
      <c r="Q289" t="s">
        <v>1329</v>
      </c>
    </row>
    <row r="290" spans="1:17" x14ac:dyDescent="0.25">
      <c r="A290" t="s">
        <v>17</v>
      </c>
      <c r="B290" t="s">
        <v>1332</v>
      </c>
      <c r="C290" t="s">
        <v>1161</v>
      </c>
      <c r="D290" t="s">
        <v>20</v>
      </c>
      <c r="E290" t="s">
        <v>1316</v>
      </c>
      <c r="F290" t="s">
        <v>1317</v>
      </c>
      <c r="G290" t="s">
        <v>164</v>
      </c>
      <c r="H290" t="s">
        <v>1318</v>
      </c>
      <c r="I290" t="s">
        <v>1315</v>
      </c>
      <c r="J290" t="str">
        <f t="shared" si="6"/>
        <v>BS9100</v>
      </c>
      <c r="K290" t="str">
        <f>VLOOKUP(J290,[1]def_ssn!$A$2:$E$4480,5,FALSE)</f>
        <v xml:space="preserve">INITIAL SPARES - C&amp;E                              </v>
      </c>
      <c r="L290" t="s">
        <v>1330</v>
      </c>
      <c r="M290" t="s">
        <v>1331</v>
      </c>
      <c r="N290" t="s">
        <v>28</v>
      </c>
      <c r="O290" t="s">
        <v>1319</v>
      </c>
      <c r="P290" t="s">
        <v>128</v>
      </c>
      <c r="Q290" t="s">
        <v>129</v>
      </c>
    </row>
    <row r="291" spans="1:17" x14ac:dyDescent="0.25">
      <c r="A291" t="s">
        <v>17</v>
      </c>
      <c r="B291" t="s">
        <v>1333</v>
      </c>
      <c r="C291" t="s">
        <v>1161</v>
      </c>
      <c r="D291" t="s">
        <v>20</v>
      </c>
      <c r="E291" t="s">
        <v>1316</v>
      </c>
      <c r="F291" t="s">
        <v>1317</v>
      </c>
      <c r="G291" t="s">
        <v>164</v>
      </c>
      <c r="H291" t="s">
        <v>1318</v>
      </c>
      <c r="I291" t="s">
        <v>1315</v>
      </c>
      <c r="J291" t="str">
        <f t="shared" si="6"/>
        <v>BS9100</v>
      </c>
      <c r="K291" t="str">
        <f>VLOOKUP(J291,[1]def_ssn!$A$2:$E$4480,5,FALSE)</f>
        <v xml:space="preserve">INITIAL SPARES - C&amp;E                              </v>
      </c>
      <c r="L291" t="s">
        <v>1330</v>
      </c>
      <c r="M291" t="s">
        <v>1331</v>
      </c>
      <c r="N291" t="s">
        <v>28</v>
      </c>
      <c r="O291" t="s">
        <v>1319</v>
      </c>
      <c r="P291" t="s">
        <v>1126</v>
      </c>
      <c r="Q291" t="s">
        <v>1127</v>
      </c>
    </row>
    <row r="292" spans="1:17" x14ac:dyDescent="0.25">
      <c r="A292" t="s">
        <v>17</v>
      </c>
      <c r="B292" t="s">
        <v>1334</v>
      </c>
      <c r="C292" t="s">
        <v>1161</v>
      </c>
      <c r="D292" t="s">
        <v>20</v>
      </c>
      <c r="E292" t="s">
        <v>1316</v>
      </c>
      <c r="F292" t="s">
        <v>1317</v>
      </c>
      <c r="G292" t="s">
        <v>164</v>
      </c>
      <c r="H292" t="s">
        <v>1318</v>
      </c>
      <c r="I292" t="s">
        <v>1315</v>
      </c>
      <c r="J292" t="str">
        <f t="shared" si="6"/>
        <v>BS9100</v>
      </c>
      <c r="K292" t="str">
        <f>VLOOKUP(J292,[1]def_ssn!$A$2:$E$4480,5,FALSE)</f>
        <v xml:space="preserve">INITIAL SPARES - C&amp;E                              </v>
      </c>
      <c r="L292" t="s">
        <v>1335</v>
      </c>
      <c r="M292" t="s">
        <v>1336</v>
      </c>
      <c r="N292" t="s">
        <v>28</v>
      </c>
      <c r="O292" t="s">
        <v>1319</v>
      </c>
      <c r="P292" t="s">
        <v>1337</v>
      </c>
      <c r="Q292" t="s">
        <v>1338</v>
      </c>
    </row>
    <row r="293" spans="1:17" x14ac:dyDescent="0.25">
      <c r="A293" t="s">
        <v>17</v>
      </c>
      <c r="B293" t="s">
        <v>1341</v>
      </c>
      <c r="C293" t="s">
        <v>588</v>
      </c>
      <c r="D293" t="s">
        <v>20</v>
      </c>
      <c r="E293" t="s">
        <v>1316</v>
      </c>
      <c r="F293" t="s">
        <v>1317</v>
      </c>
      <c r="G293" t="s">
        <v>164</v>
      </c>
      <c r="H293" t="s">
        <v>1318</v>
      </c>
      <c r="I293" t="s">
        <v>1315</v>
      </c>
      <c r="J293" t="str">
        <f t="shared" si="6"/>
        <v>BS9100</v>
      </c>
      <c r="K293" t="str">
        <f>VLOOKUP(J293,[1]def_ssn!$A$2:$E$4480,5,FALSE)</f>
        <v xml:space="preserve">INITIAL SPARES - C&amp;E                              </v>
      </c>
      <c r="L293" t="s">
        <v>1339</v>
      </c>
      <c r="M293" t="s">
        <v>1340</v>
      </c>
      <c r="N293" t="s">
        <v>28</v>
      </c>
      <c r="O293" t="s">
        <v>1319</v>
      </c>
      <c r="P293" t="s">
        <v>1342</v>
      </c>
      <c r="Q293" t="s">
        <v>1343</v>
      </c>
    </row>
    <row r="294" spans="1:17" x14ac:dyDescent="0.25">
      <c r="A294" t="s">
        <v>17</v>
      </c>
      <c r="B294" t="s">
        <v>1344</v>
      </c>
      <c r="C294" t="s">
        <v>717</v>
      </c>
      <c r="D294" t="s">
        <v>20</v>
      </c>
      <c r="E294" t="s">
        <v>1316</v>
      </c>
      <c r="F294" t="s">
        <v>1317</v>
      </c>
      <c r="G294" t="s">
        <v>164</v>
      </c>
      <c r="H294" t="s">
        <v>1318</v>
      </c>
      <c r="I294" t="s">
        <v>1315</v>
      </c>
      <c r="J294" t="str">
        <f t="shared" si="6"/>
        <v>BS9100</v>
      </c>
      <c r="K294" t="str">
        <f>VLOOKUP(J294,[1]def_ssn!$A$2:$E$4480,5,FALSE)</f>
        <v xml:space="preserve">INITIAL SPARES - C&amp;E                              </v>
      </c>
      <c r="L294" t="s">
        <v>1345</v>
      </c>
      <c r="M294" t="s">
        <v>1346</v>
      </c>
      <c r="N294" t="s">
        <v>28</v>
      </c>
      <c r="O294" t="s">
        <v>1319</v>
      </c>
      <c r="P294" t="s">
        <v>128</v>
      </c>
      <c r="Q294" t="s">
        <v>129</v>
      </c>
    </row>
    <row r="295" spans="1:17" x14ac:dyDescent="0.25">
      <c r="A295" t="s">
        <v>17</v>
      </c>
      <c r="B295" t="s">
        <v>1347</v>
      </c>
      <c r="C295" t="s">
        <v>153</v>
      </c>
      <c r="D295" t="s">
        <v>20</v>
      </c>
      <c r="E295" t="s">
        <v>1316</v>
      </c>
      <c r="F295" t="s">
        <v>1317</v>
      </c>
      <c r="G295" t="s">
        <v>164</v>
      </c>
      <c r="H295" t="s">
        <v>1318</v>
      </c>
      <c r="I295" t="s">
        <v>1315</v>
      </c>
      <c r="J295" t="str">
        <f t="shared" si="6"/>
        <v>BS9100</v>
      </c>
      <c r="K295" t="str">
        <f>VLOOKUP(J295,[1]def_ssn!$A$2:$E$4480,5,FALSE)</f>
        <v xml:space="preserve">INITIAL SPARES - C&amp;E                              </v>
      </c>
      <c r="L295" t="s">
        <v>1348</v>
      </c>
      <c r="M295" t="s">
        <v>1349</v>
      </c>
      <c r="N295" t="s">
        <v>28</v>
      </c>
      <c r="O295" t="s">
        <v>1319</v>
      </c>
      <c r="P295" t="s">
        <v>1068</v>
      </c>
      <c r="Q295" t="s">
        <v>1069</v>
      </c>
    </row>
    <row r="296" spans="1:17" x14ac:dyDescent="0.25">
      <c r="A296" t="s">
        <v>17</v>
      </c>
      <c r="B296" t="s">
        <v>1350</v>
      </c>
      <c r="C296" t="s">
        <v>1161</v>
      </c>
      <c r="D296" t="s">
        <v>20</v>
      </c>
      <c r="E296" t="s">
        <v>1316</v>
      </c>
      <c r="F296" t="s">
        <v>1317</v>
      </c>
      <c r="G296" t="s">
        <v>164</v>
      </c>
      <c r="H296" t="s">
        <v>1318</v>
      </c>
      <c r="I296" t="s">
        <v>1315</v>
      </c>
      <c r="J296" t="str">
        <f t="shared" si="6"/>
        <v>BS9100</v>
      </c>
      <c r="K296" t="str">
        <f>VLOOKUP(J296,[1]def_ssn!$A$2:$E$4480,5,FALSE)</f>
        <v xml:space="preserve">INITIAL SPARES - C&amp;E                              </v>
      </c>
      <c r="L296" t="s">
        <v>1351</v>
      </c>
      <c r="M296" t="s">
        <v>1352</v>
      </c>
      <c r="N296" t="s">
        <v>28</v>
      </c>
      <c r="O296" t="s">
        <v>1319</v>
      </c>
      <c r="P296" t="s">
        <v>1337</v>
      </c>
      <c r="Q296" t="s">
        <v>1338</v>
      </c>
    </row>
    <row r="297" spans="1:17" x14ac:dyDescent="0.25">
      <c r="A297" t="s">
        <v>17</v>
      </c>
      <c r="B297" t="s">
        <v>1353</v>
      </c>
      <c r="C297" t="s">
        <v>1161</v>
      </c>
      <c r="D297" t="s">
        <v>20</v>
      </c>
      <c r="E297" t="s">
        <v>1316</v>
      </c>
      <c r="F297" t="s">
        <v>1317</v>
      </c>
      <c r="G297" t="s">
        <v>164</v>
      </c>
      <c r="H297" t="s">
        <v>1318</v>
      </c>
      <c r="I297" t="s">
        <v>1315</v>
      </c>
      <c r="J297" t="str">
        <f t="shared" si="6"/>
        <v>BS9100</v>
      </c>
      <c r="K297" t="str">
        <f>VLOOKUP(J297,[1]def_ssn!$A$2:$E$4480,5,FALSE)</f>
        <v xml:space="preserve">INITIAL SPARES - C&amp;E                              </v>
      </c>
      <c r="L297" t="s">
        <v>1354</v>
      </c>
      <c r="M297" t="s">
        <v>1355</v>
      </c>
      <c r="N297" t="s">
        <v>28</v>
      </c>
      <c r="O297" t="s">
        <v>1319</v>
      </c>
      <c r="P297" t="s">
        <v>1356</v>
      </c>
      <c r="Q297" t="s">
        <v>1357</v>
      </c>
    </row>
    <row r="298" spans="1:17" x14ac:dyDescent="0.25">
      <c r="A298" t="s">
        <v>17</v>
      </c>
      <c r="B298" t="s">
        <v>1358</v>
      </c>
      <c r="C298" t="s">
        <v>75</v>
      </c>
      <c r="D298" t="s">
        <v>20</v>
      </c>
      <c r="E298" t="s">
        <v>1316</v>
      </c>
      <c r="F298" t="s">
        <v>1317</v>
      </c>
      <c r="G298" t="s">
        <v>164</v>
      </c>
      <c r="H298" t="s">
        <v>1318</v>
      </c>
      <c r="I298" t="s">
        <v>1315</v>
      </c>
      <c r="J298" t="str">
        <f t="shared" si="6"/>
        <v>BS9100</v>
      </c>
      <c r="K298" t="str">
        <f>VLOOKUP(J298,[1]def_ssn!$A$2:$E$4480,5,FALSE)</f>
        <v xml:space="preserve">INITIAL SPARES - C&amp;E                              </v>
      </c>
      <c r="L298" t="s">
        <v>1359</v>
      </c>
      <c r="M298" t="s">
        <v>1360</v>
      </c>
      <c r="N298" t="s">
        <v>28</v>
      </c>
      <c r="O298" t="s">
        <v>1319</v>
      </c>
      <c r="P298" t="s">
        <v>1361</v>
      </c>
      <c r="Q298" t="s">
        <v>1362</v>
      </c>
    </row>
    <row r="299" spans="1:17" x14ac:dyDescent="0.25">
      <c r="A299" t="s">
        <v>17</v>
      </c>
      <c r="B299" t="s">
        <v>1363</v>
      </c>
      <c r="C299" t="s">
        <v>75</v>
      </c>
      <c r="D299" t="s">
        <v>20</v>
      </c>
      <c r="E299" t="s">
        <v>1316</v>
      </c>
      <c r="F299" t="s">
        <v>1317</v>
      </c>
      <c r="G299" t="s">
        <v>164</v>
      </c>
      <c r="H299" t="s">
        <v>1318</v>
      </c>
      <c r="I299" t="s">
        <v>1315</v>
      </c>
      <c r="J299" t="str">
        <f t="shared" si="6"/>
        <v>BS9100</v>
      </c>
      <c r="K299" t="str">
        <f>VLOOKUP(J299,[1]def_ssn!$A$2:$E$4480,5,FALSE)</f>
        <v xml:space="preserve">INITIAL SPARES - C&amp;E                              </v>
      </c>
      <c r="L299" t="s">
        <v>1364</v>
      </c>
      <c r="M299" t="s">
        <v>1365</v>
      </c>
      <c r="N299" t="s">
        <v>28</v>
      </c>
      <c r="O299" t="s">
        <v>1319</v>
      </c>
      <c r="P299" t="s">
        <v>1366</v>
      </c>
      <c r="Q299" t="s">
        <v>1367</v>
      </c>
    </row>
    <row r="300" spans="1:17" x14ac:dyDescent="0.25">
      <c r="A300" t="s">
        <v>17</v>
      </c>
      <c r="B300" t="s">
        <v>1370</v>
      </c>
      <c r="C300" t="s">
        <v>717</v>
      </c>
      <c r="D300" t="s">
        <v>76</v>
      </c>
      <c r="E300" t="s">
        <v>1316</v>
      </c>
      <c r="F300" t="s">
        <v>1317</v>
      </c>
      <c r="G300" t="s">
        <v>164</v>
      </c>
      <c r="H300" t="s">
        <v>1318</v>
      </c>
      <c r="I300" t="s">
        <v>1315</v>
      </c>
      <c r="J300" t="str">
        <f t="shared" si="6"/>
        <v>BS9100</v>
      </c>
      <c r="K300" t="str">
        <f>VLOOKUP(J300,[1]def_ssn!$A$2:$E$4480,5,FALSE)</f>
        <v xml:space="preserve">INITIAL SPARES - C&amp;E                              </v>
      </c>
      <c r="L300" t="s">
        <v>1368</v>
      </c>
      <c r="M300" t="s">
        <v>1369</v>
      </c>
      <c r="N300" t="s">
        <v>28</v>
      </c>
      <c r="O300" t="s">
        <v>1319</v>
      </c>
      <c r="P300" t="s">
        <v>128</v>
      </c>
      <c r="Q300" t="s">
        <v>129</v>
      </c>
    </row>
    <row r="301" spans="1:17" x14ac:dyDescent="0.25">
      <c r="A301" t="s">
        <v>17</v>
      </c>
      <c r="B301" t="s">
        <v>1374</v>
      </c>
      <c r="C301" t="s">
        <v>366</v>
      </c>
      <c r="D301" t="s">
        <v>20</v>
      </c>
      <c r="E301" t="s">
        <v>34</v>
      </c>
      <c r="F301" t="s">
        <v>35</v>
      </c>
      <c r="G301" t="s">
        <v>110</v>
      </c>
      <c r="H301" t="s">
        <v>367</v>
      </c>
      <c r="I301" t="s">
        <v>25</v>
      </c>
      <c r="J301" t="str">
        <f t="shared" si="6"/>
        <v>BU0500</v>
      </c>
      <c r="K301" t="str">
        <f>VLOOKUP(J301,[1]def_ssn!$A$2:$E$4480,5,FALSE)</f>
        <v xml:space="preserve">Installation Info Infrastructure Mod Program      </v>
      </c>
      <c r="L301" t="s">
        <v>1372</v>
      </c>
      <c r="M301" t="s">
        <v>1373</v>
      </c>
      <c r="N301" t="s">
        <v>28</v>
      </c>
      <c r="O301" t="s">
        <v>370</v>
      </c>
      <c r="P301" t="s">
        <v>482</v>
      </c>
      <c r="Q301" t="s">
        <v>483</v>
      </c>
    </row>
    <row r="302" spans="1:17" x14ac:dyDescent="0.25">
      <c r="A302" t="s">
        <v>17</v>
      </c>
      <c r="B302" t="s">
        <v>1375</v>
      </c>
      <c r="C302" t="s">
        <v>366</v>
      </c>
      <c r="D302" t="s">
        <v>600</v>
      </c>
      <c r="E302" t="s">
        <v>34</v>
      </c>
      <c r="F302" t="s">
        <v>35</v>
      </c>
      <c r="G302" t="s">
        <v>110</v>
      </c>
      <c r="H302" t="s">
        <v>367</v>
      </c>
      <c r="I302" t="s">
        <v>1371</v>
      </c>
      <c r="J302" t="str">
        <f t="shared" si="6"/>
        <v>BU0500</v>
      </c>
      <c r="K302" t="str">
        <f>VLOOKUP(J302,[1]def_ssn!$A$2:$E$4480,5,FALSE)</f>
        <v xml:space="preserve">Installation Info Infrastructure Mod Program      </v>
      </c>
      <c r="L302" t="s">
        <v>1372</v>
      </c>
      <c r="M302" t="s">
        <v>1373</v>
      </c>
      <c r="N302" t="s">
        <v>28</v>
      </c>
      <c r="O302" t="s">
        <v>370</v>
      </c>
      <c r="P302" t="s">
        <v>1376</v>
      </c>
      <c r="Q302" t="s">
        <v>1377</v>
      </c>
    </row>
    <row r="303" spans="1:17" x14ac:dyDescent="0.25">
      <c r="A303" t="s">
        <v>17</v>
      </c>
      <c r="B303" t="s">
        <v>1378</v>
      </c>
      <c r="C303" t="s">
        <v>366</v>
      </c>
      <c r="D303" t="s">
        <v>598</v>
      </c>
      <c r="E303" t="s">
        <v>34</v>
      </c>
      <c r="F303" t="s">
        <v>35</v>
      </c>
      <c r="G303" t="s">
        <v>110</v>
      </c>
      <c r="H303" t="s">
        <v>367</v>
      </c>
      <c r="I303" t="s">
        <v>1371</v>
      </c>
      <c r="J303" t="str">
        <f t="shared" si="6"/>
        <v>BU0500</v>
      </c>
      <c r="K303" t="str">
        <f>VLOOKUP(J303,[1]def_ssn!$A$2:$E$4480,5,FALSE)</f>
        <v xml:space="preserve">Installation Info Infrastructure Mod Program      </v>
      </c>
      <c r="L303" t="s">
        <v>1372</v>
      </c>
      <c r="M303" t="s">
        <v>1373</v>
      </c>
      <c r="N303" t="s">
        <v>28</v>
      </c>
      <c r="O303" t="s">
        <v>370</v>
      </c>
      <c r="P303" t="s">
        <v>737</v>
      </c>
      <c r="Q303" t="s">
        <v>738</v>
      </c>
    </row>
    <row r="304" spans="1:17" x14ac:dyDescent="0.25">
      <c r="A304" t="s">
        <v>17</v>
      </c>
      <c r="B304" t="s">
        <v>1379</v>
      </c>
      <c r="C304" t="s">
        <v>366</v>
      </c>
      <c r="D304" t="s">
        <v>20</v>
      </c>
      <c r="E304" t="s">
        <v>34</v>
      </c>
      <c r="F304" t="s">
        <v>35</v>
      </c>
      <c r="G304" t="s">
        <v>110</v>
      </c>
      <c r="H304" t="s">
        <v>367</v>
      </c>
      <c r="I304" t="s">
        <v>1371</v>
      </c>
      <c r="J304" t="str">
        <f t="shared" si="6"/>
        <v>BU0500</v>
      </c>
      <c r="K304" t="str">
        <f>VLOOKUP(J304,[1]def_ssn!$A$2:$E$4480,5,FALSE)</f>
        <v xml:space="preserve">Installation Info Infrastructure Mod Program      </v>
      </c>
      <c r="L304" t="s">
        <v>569</v>
      </c>
      <c r="M304" t="s">
        <v>570</v>
      </c>
      <c r="N304" t="s">
        <v>28</v>
      </c>
      <c r="O304" t="s">
        <v>370</v>
      </c>
      <c r="P304" t="s">
        <v>482</v>
      </c>
      <c r="Q304" t="s">
        <v>483</v>
      </c>
    </row>
    <row r="305" spans="1:17" x14ac:dyDescent="0.25">
      <c r="A305" t="s">
        <v>17</v>
      </c>
      <c r="B305" t="s">
        <v>1380</v>
      </c>
      <c r="C305" t="s">
        <v>366</v>
      </c>
      <c r="D305" t="s">
        <v>600</v>
      </c>
      <c r="E305" t="s">
        <v>34</v>
      </c>
      <c r="F305" t="s">
        <v>35</v>
      </c>
      <c r="G305" t="s">
        <v>110</v>
      </c>
      <c r="H305" t="s">
        <v>367</v>
      </c>
      <c r="I305" t="s">
        <v>1371</v>
      </c>
      <c r="J305" t="str">
        <f t="shared" si="6"/>
        <v>BU0500</v>
      </c>
      <c r="K305" t="str">
        <f>VLOOKUP(J305,[1]def_ssn!$A$2:$E$4480,5,FALSE)</f>
        <v xml:space="preserve">Installation Info Infrastructure Mod Program      </v>
      </c>
      <c r="L305" t="s">
        <v>569</v>
      </c>
      <c r="M305" t="s">
        <v>570</v>
      </c>
      <c r="N305" t="s">
        <v>28</v>
      </c>
      <c r="O305" t="s">
        <v>370</v>
      </c>
      <c r="P305" t="s">
        <v>1376</v>
      </c>
      <c r="Q305" t="s">
        <v>1377</v>
      </c>
    </row>
    <row r="306" spans="1:17" x14ac:dyDescent="0.25">
      <c r="A306" t="s">
        <v>17</v>
      </c>
      <c r="B306" t="s">
        <v>1381</v>
      </c>
      <c r="C306" t="s">
        <v>366</v>
      </c>
      <c r="D306" t="s">
        <v>598</v>
      </c>
      <c r="E306" t="s">
        <v>34</v>
      </c>
      <c r="F306" t="s">
        <v>35</v>
      </c>
      <c r="G306" t="s">
        <v>110</v>
      </c>
      <c r="H306" t="s">
        <v>367</v>
      </c>
      <c r="I306" t="s">
        <v>1371</v>
      </c>
      <c r="J306" t="str">
        <f t="shared" si="6"/>
        <v>BU0500</v>
      </c>
      <c r="K306" t="str">
        <f>VLOOKUP(J306,[1]def_ssn!$A$2:$E$4480,5,FALSE)</f>
        <v xml:space="preserve">Installation Info Infrastructure Mod Program      </v>
      </c>
      <c r="L306" t="s">
        <v>569</v>
      </c>
      <c r="M306" t="s">
        <v>570</v>
      </c>
      <c r="N306" t="s">
        <v>28</v>
      </c>
      <c r="O306" t="s">
        <v>370</v>
      </c>
      <c r="P306" t="s">
        <v>737</v>
      </c>
      <c r="Q306" t="s">
        <v>738</v>
      </c>
    </row>
    <row r="307" spans="1:17" x14ac:dyDescent="0.25">
      <c r="A307" t="s">
        <v>17</v>
      </c>
      <c r="B307" t="s">
        <v>1382</v>
      </c>
      <c r="C307" t="s">
        <v>366</v>
      </c>
      <c r="D307" t="s">
        <v>20</v>
      </c>
      <c r="E307" t="s">
        <v>34</v>
      </c>
      <c r="F307" t="s">
        <v>35</v>
      </c>
      <c r="G307" t="s">
        <v>110</v>
      </c>
      <c r="H307" t="s">
        <v>367</v>
      </c>
      <c r="I307" t="s">
        <v>1371</v>
      </c>
      <c r="J307" t="str">
        <f t="shared" si="6"/>
        <v>BU0500</v>
      </c>
      <c r="K307" t="str">
        <f>VLOOKUP(J307,[1]def_ssn!$A$2:$E$4480,5,FALSE)</f>
        <v xml:space="preserve">Installation Info Infrastructure Mod Program      </v>
      </c>
      <c r="L307" t="s">
        <v>368</v>
      </c>
      <c r="M307" t="s">
        <v>369</v>
      </c>
      <c r="N307" t="s">
        <v>28</v>
      </c>
      <c r="O307" t="s">
        <v>370</v>
      </c>
      <c r="P307" t="s">
        <v>482</v>
      </c>
      <c r="Q307" t="s">
        <v>483</v>
      </c>
    </row>
    <row r="308" spans="1:17" x14ac:dyDescent="0.25">
      <c r="A308" t="s">
        <v>17</v>
      </c>
      <c r="B308" t="s">
        <v>1383</v>
      </c>
      <c r="C308" t="s">
        <v>366</v>
      </c>
      <c r="D308" t="s">
        <v>690</v>
      </c>
      <c r="E308" t="s">
        <v>34</v>
      </c>
      <c r="F308" t="s">
        <v>35</v>
      </c>
      <c r="G308" t="s">
        <v>110</v>
      </c>
      <c r="H308" t="s">
        <v>367</v>
      </c>
      <c r="I308" t="s">
        <v>1371</v>
      </c>
      <c r="J308" t="str">
        <f t="shared" ref="J308:J342" si="7">RIGHT(H308,6)</f>
        <v>BU0500</v>
      </c>
      <c r="K308" t="str">
        <f>VLOOKUP(J308,[1]def_ssn!$A$2:$E$4480,5,FALSE)</f>
        <v xml:space="preserve">Installation Info Infrastructure Mod Program      </v>
      </c>
      <c r="L308" t="s">
        <v>368</v>
      </c>
      <c r="M308" t="s">
        <v>369</v>
      </c>
      <c r="N308" t="s">
        <v>28</v>
      </c>
      <c r="O308" t="s">
        <v>370</v>
      </c>
      <c r="P308" t="s">
        <v>737</v>
      </c>
      <c r="Q308" t="s">
        <v>738</v>
      </c>
    </row>
    <row r="309" spans="1:17" x14ac:dyDescent="0.25">
      <c r="A309" t="s">
        <v>17</v>
      </c>
      <c r="B309" t="s">
        <v>1389</v>
      </c>
      <c r="C309" t="s">
        <v>19</v>
      </c>
      <c r="D309" t="s">
        <v>20</v>
      </c>
      <c r="E309" t="s">
        <v>34</v>
      </c>
      <c r="F309" t="s">
        <v>35</v>
      </c>
      <c r="G309" t="s">
        <v>101</v>
      </c>
      <c r="H309" t="s">
        <v>1385</v>
      </c>
      <c r="I309" t="s">
        <v>1384</v>
      </c>
      <c r="J309" t="str">
        <f t="shared" si="7"/>
        <v>BU1400</v>
      </c>
      <c r="K309" t="str">
        <f>VLOOKUP(J309,[1]def_ssn!$A$2:$E$4480,5,FALSE)</f>
        <v xml:space="preserve">Army Data Distribution System (DATA RADIO)        </v>
      </c>
      <c r="L309" t="s">
        <v>1386</v>
      </c>
      <c r="M309" t="s">
        <v>1387</v>
      </c>
      <c r="N309" t="s">
        <v>28</v>
      </c>
      <c r="O309" t="s">
        <v>1388</v>
      </c>
      <c r="P309" t="s">
        <v>934</v>
      </c>
      <c r="Q309" t="s">
        <v>935</v>
      </c>
    </row>
    <row r="310" spans="1:17" x14ac:dyDescent="0.25">
      <c r="A310" t="s">
        <v>17</v>
      </c>
      <c r="B310" t="s">
        <v>1395</v>
      </c>
      <c r="C310" t="s">
        <v>987</v>
      </c>
      <c r="D310" t="s">
        <v>20</v>
      </c>
      <c r="E310" t="s">
        <v>34</v>
      </c>
      <c r="F310" t="s">
        <v>35</v>
      </c>
      <c r="G310" t="s">
        <v>110</v>
      </c>
      <c r="H310" t="s">
        <v>367</v>
      </c>
      <c r="I310" t="s">
        <v>1371</v>
      </c>
      <c r="J310" t="str">
        <f t="shared" si="7"/>
        <v>BU0500</v>
      </c>
      <c r="K310" t="str">
        <f>VLOOKUP(J310,[1]def_ssn!$A$2:$E$4480,5,FALSE)</f>
        <v xml:space="preserve">Installation Info Infrastructure Mod Program      </v>
      </c>
      <c r="L310" t="s">
        <v>1393</v>
      </c>
      <c r="M310" t="s">
        <v>1394</v>
      </c>
      <c r="N310" t="s">
        <v>28</v>
      </c>
      <c r="O310" t="s">
        <v>370</v>
      </c>
      <c r="P310" t="s">
        <v>1163</v>
      </c>
      <c r="Q310" t="s">
        <v>1164</v>
      </c>
    </row>
    <row r="311" spans="1:17" x14ac:dyDescent="0.25">
      <c r="A311" t="s">
        <v>17</v>
      </c>
      <c r="B311" t="s">
        <v>1396</v>
      </c>
      <c r="C311" t="s">
        <v>987</v>
      </c>
      <c r="D311" t="s">
        <v>600</v>
      </c>
      <c r="E311" t="s">
        <v>34</v>
      </c>
      <c r="F311" t="s">
        <v>35</v>
      </c>
      <c r="G311" t="s">
        <v>546</v>
      </c>
      <c r="H311" t="s">
        <v>1391</v>
      </c>
      <c r="I311" t="s">
        <v>1390</v>
      </c>
      <c r="J311" t="str">
        <f t="shared" si="7"/>
        <v>BU1900</v>
      </c>
      <c r="K311" t="str">
        <f>VLOOKUP(J311,[1]def_ssn!$A$2:$E$4480,5,FALSE)</f>
        <v xml:space="preserve">Terrestrial Transmission                          </v>
      </c>
      <c r="L311" t="s">
        <v>1397</v>
      </c>
      <c r="M311" t="s">
        <v>1394</v>
      </c>
      <c r="N311" t="s">
        <v>28</v>
      </c>
      <c r="O311" t="s">
        <v>1392</v>
      </c>
      <c r="P311" t="s">
        <v>1376</v>
      </c>
      <c r="Q311" t="s">
        <v>1377</v>
      </c>
    </row>
    <row r="312" spans="1:17" x14ac:dyDescent="0.25">
      <c r="A312" t="s">
        <v>17</v>
      </c>
      <c r="B312" t="s">
        <v>1400</v>
      </c>
      <c r="C312" t="s">
        <v>884</v>
      </c>
      <c r="D312" t="s">
        <v>20</v>
      </c>
      <c r="E312" t="s">
        <v>34</v>
      </c>
      <c r="F312" t="s">
        <v>35</v>
      </c>
      <c r="G312" t="s">
        <v>110</v>
      </c>
      <c r="H312" t="s">
        <v>367</v>
      </c>
      <c r="I312" t="s">
        <v>1371</v>
      </c>
      <c r="J312" t="str">
        <f t="shared" si="7"/>
        <v>BU0500</v>
      </c>
      <c r="K312" t="str">
        <f>VLOOKUP(J312,[1]def_ssn!$A$2:$E$4480,5,FALSE)</f>
        <v xml:space="preserve">Installation Info Infrastructure Mod Program      </v>
      </c>
      <c r="L312" t="s">
        <v>1398</v>
      </c>
      <c r="M312" t="s">
        <v>1399</v>
      </c>
      <c r="N312" t="s">
        <v>28</v>
      </c>
      <c r="O312" t="s">
        <v>370</v>
      </c>
      <c r="P312" t="s">
        <v>1163</v>
      </c>
      <c r="Q312" t="s">
        <v>1164</v>
      </c>
    </row>
    <row r="313" spans="1:17" x14ac:dyDescent="0.25">
      <c r="A313" t="s">
        <v>17</v>
      </c>
      <c r="B313" t="s">
        <v>1401</v>
      </c>
      <c r="C313" t="s">
        <v>153</v>
      </c>
      <c r="D313" t="s">
        <v>598</v>
      </c>
      <c r="E313" t="s">
        <v>34</v>
      </c>
      <c r="F313" t="s">
        <v>35</v>
      </c>
      <c r="G313" t="s">
        <v>110</v>
      </c>
      <c r="H313" t="s">
        <v>367</v>
      </c>
      <c r="I313" t="s">
        <v>1371</v>
      </c>
      <c r="J313" t="str">
        <f t="shared" si="7"/>
        <v>BU0500</v>
      </c>
      <c r="K313" t="str">
        <f>VLOOKUP(J313,[1]def_ssn!$A$2:$E$4480,5,FALSE)</f>
        <v xml:space="preserve">Installation Info Infrastructure Mod Program      </v>
      </c>
      <c r="L313" t="s">
        <v>1398</v>
      </c>
      <c r="M313" t="s">
        <v>1399</v>
      </c>
      <c r="N313" t="s">
        <v>28</v>
      </c>
      <c r="O313" t="s">
        <v>370</v>
      </c>
      <c r="P313" t="s">
        <v>566</v>
      </c>
      <c r="Q313" t="s">
        <v>567</v>
      </c>
    </row>
    <row r="314" spans="1:17" x14ac:dyDescent="0.25">
      <c r="A314" t="s">
        <v>17</v>
      </c>
      <c r="B314" t="s">
        <v>1407</v>
      </c>
      <c r="C314" t="s">
        <v>968</v>
      </c>
      <c r="D314" t="s">
        <v>20</v>
      </c>
      <c r="E314" t="s">
        <v>34</v>
      </c>
      <c r="F314" t="s">
        <v>35</v>
      </c>
      <c r="G314" t="s">
        <v>101</v>
      </c>
      <c r="H314" t="s">
        <v>281</v>
      </c>
      <c r="I314" t="s">
        <v>930</v>
      </c>
      <c r="J314" t="str">
        <f t="shared" si="7"/>
        <v>BU8100</v>
      </c>
      <c r="K314" t="str">
        <f>VLOOKUP(J314,[1]def_ssn!$A$2:$E$4480,5,FALSE)</f>
        <v xml:space="preserve">COTS Communications Equipment                     </v>
      </c>
      <c r="L314" t="s">
        <v>1405</v>
      </c>
      <c r="M314" t="s">
        <v>1406</v>
      </c>
      <c r="N314" t="s">
        <v>28</v>
      </c>
      <c r="O314" t="s">
        <v>284</v>
      </c>
      <c r="P314" t="s">
        <v>128</v>
      </c>
      <c r="Q314" t="s">
        <v>129</v>
      </c>
    </row>
    <row r="315" spans="1:17" x14ac:dyDescent="0.25">
      <c r="A315" t="s">
        <v>17</v>
      </c>
      <c r="B315" t="s">
        <v>1408</v>
      </c>
      <c r="C315" t="s">
        <v>968</v>
      </c>
      <c r="D315" t="s">
        <v>20</v>
      </c>
      <c r="E315" t="s">
        <v>34</v>
      </c>
      <c r="F315" t="s">
        <v>35</v>
      </c>
      <c r="G315" t="s">
        <v>101</v>
      </c>
      <c r="H315" t="s">
        <v>281</v>
      </c>
      <c r="I315" t="s">
        <v>930</v>
      </c>
      <c r="J315" t="str">
        <f t="shared" si="7"/>
        <v>BU8100</v>
      </c>
      <c r="K315" t="str">
        <f>VLOOKUP(J315,[1]def_ssn!$A$2:$E$4480,5,FALSE)</f>
        <v xml:space="preserve">COTS Communications Equipment                     </v>
      </c>
      <c r="L315" t="s">
        <v>1405</v>
      </c>
      <c r="M315" t="s">
        <v>1406</v>
      </c>
      <c r="N315" t="s">
        <v>28</v>
      </c>
      <c r="O315" t="s">
        <v>284</v>
      </c>
      <c r="P315" t="s">
        <v>934</v>
      </c>
      <c r="Q315" t="s">
        <v>935</v>
      </c>
    </row>
    <row r="316" spans="1:17" x14ac:dyDescent="0.25">
      <c r="A316" t="s">
        <v>17</v>
      </c>
      <c r="B316" t="s">
        <v>1409</v>
      </c>
      <c r="C316" t="s">
        <v>968</v>
      </c>
      <c r="D316" t="s">
        <v>711</v>
      </c>
      <c r="E316" t="s">
        <v>34</v>
      </c>
      <c r="F316" t="s">
        <v>35</v>
      </c>
      <c r="G316" t="s">
        <v>101</v>
      </c>
      <c r="H316" t="s">
        <v>281</v>
      </c>
      <c r="I316" t="s">
        <v>930</v>
      </c>
      <c r="J316" t="str">
        <f t="shared" si="7"/>
        <v>BU8100</v>
      </c>
      <c r="K316" t="str">
        <f>VLOOKUP(J316,[1]def_ssn!$A$2:$E$4480,5,FALSE)</f>
        <v xml:space="preserve">COTS Communications Equipment                     </v>
      </c>
      <c r="L316" t="s">
        <v>1405</v>
      </c>
      <c r="M316" t="s">
        <v>1406</v>
      </c>
      <c r="N316" t="s">
        <v>28</v>
      </c>
      <c r="O316" t="s">
        <v>284</v>
      </c>
      <c r="P316" t="s">
        <v>566</v>
      </c>
      <c r="Q316" t="s">
        <v>567</v>
      </c>
    </row>
    <row r="317" spans="1:17" x14ac:dyDescent="0.25">
      <c r="A317" t="s">
        <v>17</v>
      </c>
      <c r="B317" t="s">
        <v>1410</v>
      </c>
      <c r="C317" t="s">
        <v>779</v>
      </c>
      <c r="D317" t="s">
        <v>20</v>
      </c>
      <c r="E317" t="s">
        <v>34</v>
      </c>
      <c r="F317" t="s">
        <v>35</v>
      </c>
      <c r="G317" t="s">
        <v>101</v>
      </c>
      <c r="H317" t="s">
        <v>281</v>
      </c>
      <c r="I317" t="s">
        <v>930</v>
      </c>
      <c r="J317" t="str">
        <f t="shared" si="7"/>
        <v>BU8100</v>
      </c>
      <c r="K317" t="str">
        <f>VLOOKUP(J317,[1]def_ssn!$A$2:$E$4480,5,FALSE)</f>
        <v xml:space="preserve">COTS Communications Equipment                     </v>
      </c>
      <c r="L317" t="s">
        <v>1411</v>
      </c>
      <c r="M317" t="s">
        <v>1412</v>
      </c>
      <c r="N317" t="s">
        <v>28</v>
      </c>
      <c r="O317" t="s">
        <v>284</v>
      </c>
      <c r="P317" t="s">
        <v>934</v>
      </c>
      <c r="Q317" t="s">
        <v>935</v>
      </c>
    </row>
    <row r="318" spans="1:17" x14ac:dyDescent="0.25">
      <c r="A318" t="s">
        <v>17</v>
      </c>
      <c r="B318" t="s">
        <v>1413</v>
      </c>
      <c r="C318" t="s">
        <v>779</v>
      </c>
      <c r="D318" t="s">
        <v>20</v>
      </c>
      <c r="E318" t="s">
        <v>34</v>
      </c>
      <c r="F318" t="s">
        <v>35</v>
      </c>
      <c r="G318" t="s">
        <v>101</v>
      </c>
      <c r="H318" t="s">
        <v>281</v>
      </c>
      <c r="I318" t="s">
        <v>930</v>
      </c>
      <c r="J318" t="str">
        <f t="shared" si="7"/>
        <v>BU8100</v>
      </c>
      <c r="K318" t="str">
        <f>VLOOKUP(J318,[1]def_ssn!$A$2:$E$4480,5,FALSE)</f>
        <v xml:space="preserve">COTS Communications Equipment                     </v>
      </c>
      <c r="L318" t="s">
        <v>1414</v>
      </c>
      <c r="M318" t="s">
        <v>1415</v>
      </c>
      <c r="N318" t="s">
        <v>28</v>
      </c>
      <c r="O318" t="s">
        <v>284</v>
      </c>
      <c r="P318" t="s">
        <v>934</v>
      </c>
      <c r="Q318" t="s">
        <v>935</v>
      </c>
    </row>
    <row r="319" spans="1:17" x14ac:dyDescent="0.25">
      <c r="A319" t="s">
        <v>17</v>
      </c>
      <c r="B319" t="s">
        <v>1416</v>
      </c>
      <c r="C319" t="s">
        <v>779</v>
      </c>
      <c r="D319" t="s">
        <v>598</v>
      </c>
      <c r="E319" t="s">
        <v>34</v>
      </c>
      <c r="F319" t="s">
        <v>35</v>
      </c>
      <c r="G319" t="s">
        <v>101</v>
      </c>
      <c r="H319" t="s">
        <v>281</v>
      </c>
      <c r="I319" t="s">
        <v>930</v>
      </c>
      <c r="J319" t="str">
        <f t="shared" si="7"/>
        <v>BU8100</v>
      </c>
      <c r="K319" t="str">
        <f>VLOOKUP(J319,[1]def_ssn!$A$2:$E$4480,5,FALSE)</f>
        <v xml:space="preserve">COTS Communications Equipment                     </v>
      </c>
      <c r="L319" t="s">
        <v>1414</v>
      </c>
      <c r="M319" t="s">
        <v>1415</v>
      </c>
      <c r="N319" t="s">
        <v>28</v>
      </c>
      <c r="O319" t="s">
        <v>284</v>
      </c>
      <c r="P319" t="s">
        <v>566</v>
      </c>
      <c r="Q319" t="s">
        <v>567</v>
      </c>
    </row>
    <row r="320" spans="1:17" x14ac:dyDescent="0.25">
      <c r="A320" t="s">
        <v>17</v>
      </c>
      <c r="B320" t="s">
        <v>1418</v>
      </c>
      <c r="C320" t="s">
        <v>385</v>
      </c>
      <c r="D320" t="s">
        <v>20</v>
      </c>
      <c r="E320" t="s">
        <v>34</v>
      </c>
      <c r="F320" t="s">
        <v>35</v>
      </c>
      <c r="G320" t="s">
        <v>36</v>
      </c>
      <c r="H320" t="s">
        <v>268</v>
      </c>
      <c r="I320" t="s">
        <v>1417</v>
      </c>
      <c r="J320" t="str">
        <f t="shared" si="7"/>
        <v>B85800</v>
      </c>
      <c r="K320" t="str">
        <f>VLOOKUP(J320,[1]def_ssn!$A$2:$E$4480,5,FALSE)</f>
        <v>Transportable Tactical Command Communications (T2C</v>
      </c>
      <c r="L320" t="s">
        <v>269</v>
      </c>
      <c r="M320" t="s">
        <v>270</v>
      </c>
      <c r="N320" t="s">
        <v>28</v>
      </c>
      <c r="O320" t="s">
        <v>271</v>
      </c>
      <c r="P320" t="s">
        <v>1337</v>
      </c>
      <c r="Q320" t="s">
        <v>1338</v>
      </c>
    </row>
    <row r="321" spans="1:17" x14ac:dyDescent="0.25">
      <c r="A321" t="s">
        <v>17</v>
      </c>
      <c r="B321" t="s">
        <v>1424</v>
      </c>
      <c r="C321" t="s">
        <v>779</v>
      </c>
      <c r="D321" t="s">
        <v>1129</v>
      </c>
      <c r="E321" t="s">
        <v>34</v>
      </c>
      <c r="F321" t="s">
        <v>35</v>
      </c>
      <c r="G321" t="s">
        <v>77</v>
      </c>
      <c r="H321" t="s">
        <v>1420</v>
      </c>
      <c r="I321" t="s">
        <v>1419</v>
      </c>
      <c r="J321" t="str">
        <f t="shared" si="7"/>
        <v>B88605</v>
      </c>
      <c r="K321" t="str">
        <f>VLOOKUP(J321,[1]def_ssn!$A$2:$E$4480,5,FALSE)</f>
        <v xml:space="preserve">Machine Foreign Language Translation System-MFLTS </v>
      </c>
      <c r="L321" t="s">
        <v>1421</v>
      </c>
      <c r="M321" t="s">
        <v>1422</v>
      </c>
      <c r="N321" t="s">
        <v>28</v>
      </c>
      <c r="O321" t="s">
        <v>1423</v>
      </c>
      <c r="P321" t="s">
        <v>1259</v>
      </c>
      <c r="Q321" t="s">
        <v>1260</v>
      </c>
    </row>
    <row r="322" spans="1:17" x14ac:dyDescent="0.25">
      <c r="A322" t="s">
        <v>17</v>
      </c>
      <c r="B322" t="s">
        <v>1430</v>
      </c>
      <c r="C322" t="s">
        <v>775</v>
      </c>
      <c r="D322" t="s">
        <v>20</v>
      </c>
      <c r="E322" t="s">
        <v>34</v>
      </c>
      <c r="F322" t="s">
        <v>35</v>
      </c>
      <c r="G322" t="s">
        <v>101</v>
      </c>
      <c r="H322" t="s">
        <v>1426</v>
      </c>
      <c r="I322" t="s">
        <v>1425</v>
      </c>
      <c r="J322" t="str">
        <f t="shared" si="7"/>
        <v>B90000</v>
      </c>
      <c r="K322" t="str">
        <f>VLOOKUP(J322,[1]def_ssn!$A$2:$E$4480,5,FALSE)</f>
        <v xml:space="preserve">Joint Tactical Radio System                       </v>
      </c>
      <c r="L322" t="s">
        <v>1428</v>
      </c>
      <c r="M322" t="s">
        <v>1429</v>
      </c>
      <c r="N322" t="s">
        <v>28</v>
      </c>
      <c r="O322" t="s">
        <v>1427</v>
      </c>
      <c r="P322" t="s">
        <v>934</v>
      </c>
      <c r="Q322" t="s">
        <v>935</v>
      </c>
    </row>
    <row r="323" spans="1:17" x14ac:dyDescent="0.25">
      <c r="A323" t="s">
        <v>17</v>
      </c>
      <c r="B323" t="s">
        <v>1433</v>
      </c>
      <c r="C323" t="s">
        <v>1062</v>
      </c>
      <c r="D323" t="s">
        <v>20</v>
      </c>
      <c r="E323" t="s">
        <v>34</v>
      </c>
      <c r="F323" t="s">
        <v>35</v>
      </c>
      <c r="G323" t="s">
        <v>101</v>
      </c>
      <c r="H323" t="s">
        <v>1426</v>
      </c>
      <c r="I323" t="s">
        <v>1425</v>
      </c>
      <c r="J323" t="str">
        <f t="shared" si="7"/>
        <v>B90000</v>
      </c>
      <c r="K323" t="str">
        <f>VLOOKUP(J323,[1]def_ssn!$A$2:$E$4480,5,FALSE)</f>
        <v xml:space="preserve">Joint Tactical Radio System                       </v>
      </c>
      <c r="L323" t="s">
        <v>1431</v>
      </c>
      <c r="M323" t="s">
        <v>1432</v>
      </c>
      <c r="N323" t="s">
        <v>28</v>
      </c>
      <c r="O323" t="s">
        <v>1427</v>
      </c>
      <c r="P323" t="s">
        <v>934</v>
      </c>
      <c r="Q323" t="s">
        <v>935</v>
      </c>
    </row>
    <row r="324" spans="1:17" x14ac:dyDescent="0.25">
      <c r="A324" t="s">
        <v>17</v>
      </c>
      <c r="B324" t="s">
        <v>1436</v>
      </c>
      <c r="C324" t="s">
        <v>775</v>
      </c>
      <c r="D324" t="s">
        <v>76</v>
      </c>
      <c r="E324" t="s">
        <v>34</v>
      </c>
      <c r="F324" t="s">
        <v>35</v>
      </c>
      <c r="G324" t="s">
        <v>101</v>
      </c>
      <c r="H324" t="s">
        <v>1426</v>
      </c>
      <c r="I324" t="s">
        <v>1425</v>
      </c>
      <c r="J324" t="str">
        <f t="shared" si="7"/>
        <v>B90000</v>
      </c>
      <c r="K324" t="str">
        <f>VLOOKUP(J324,[1]def_ssn!$A$2:$E$4480,5,FALSE)</f>
        <v xml:space="preserve">Joint Tactical Radio System                       </v>
      </c>
      <c r="L324" t="s">
        <v>1434</v>
      </c>
      <c r="M324" t="s">
        <v>1435</v>
      </c>
      <c r="N324" t="s">
        <v>28</v>
      </c>
      <c r="O324" t="s">
        <v>1427</v>
      </c>
      <c r="P324" t="s">
        <v>934</v>
      </c>
      <c r="Q324" t="s">
        <v>935</v>
      </c>
    </row>
    <row r="325" spans="1:17" x14ac:dyDescent="0.25">
      <c r="A325" t="s">
        <v>17</v>
      </c>
      <c r="B325" t="s">
        <v>1439</v>
      </c>
      <c r="C325" t="s">
        <v>1062</v>
      </c>
      <c r="D325" t="s">
        <v>20</v>
      </c>
      <c r="E325" t="s">
        <v>34</v>
      </c>
      <c r="F325" t="s">
        <v>35</v>
      </c>
      <c r="G325" t="s">
        <v>101</v>
      </c>
      <c r="H325" t="s">
        <v>1426</v>
      </c>
      <c r="I325" t="s">
        <v>1425</v>
      </c>
      <c r="J325" t="str">
        <f t="shared" si="7"/>
        <v>B90000</v>
      </c>
      <c r="K325" t="str">
        <f>VLOOKUP(J325,[1]def_ssn!$A$2:$E$4480,5,FALSE)</f>
        <v xml:space="preserve">Joint Tactical Radio System                       </v>
      </c>
      <c r="L325" t="s">
        <v>1437</v>
      </c>
      <c r="M325" t="s">
        <v>1438</v>
      </c>
      <c r="N325" t="s">
        <v>28</v>
      </c>
      <c r="O325" t="s">
        <v>1427</v>
      </c>
      <c r="P325" t="s">
        <v>934</v>
      </c>
      <c r="Q325" t="s">
        <v>935</v>
      </c>
    </row>
    <row r="326" spans="1:17" x14ac:dyDescent="0.25">
      <c r="A326" t="s">
        <v>17</v>
      </c>
      <c r="B326" t="s">
        <v>1440</v>
      </c>
      <c r="C326" t="s">
        <v>779</v>
      </c>
      <c r="D326" t="s">
        <v>20</v>
      </c>
      <c r="E326" t="s">
        <v>34</v>
      </c>
      <c r="F326" t="s">
        <v>35</v>
      </c>
      <c r="G326" t="s">
        <v>61</v>
      </c>
      <c r="H326" t="s">
        <v>1441</v>
      </c>
      <c r="I326" t="s">
        <v>1442</v>
      </c>
      <c r="J326" t="str">
        <f t="shared" si="7"/>
        <v>WC5200</v>
      </c>
      <c r="K326" t="str">
        <f>VLOOKUP(J326,[1]def_ssn!$A$2:$E$4480,5,FALSE)</f>
        <v xml:space="preserve">RADIATION MONITORING SYSTEMS                      </v>
      </c>
      <c r="L326" t="s">
        <v>1443</v>
      </c>
      <c r="M326" t="s">
        <v>1444</v>
      </c>
      <c r="N326" t="s">
        <v>28</v>
      </c>
      <c r="O326" t="s">
        <v>1445</v>
      </c>
      <c r="P326" t="s">
        <v>238</v>
      </c>
      <c r="Q326" t="s">
        <v>239</v>
      </c>
    </row>
    <row r="327" spans="1:17" x14ac:dyDescent="0.25">
      <c r="A327" t="s">
        <v>17</v>
      </c>
      <c r="B327" t="s">
        <v>1451</v>
      </c>
      <c r="C327" t="s">
        <v>153</v>
      </c>
      <c r="D327" t="s">
        <v>20</v>
      </c>
      <c r="E327" t="s">
        <v>34</v>
      </c>
      <c r="F327" t="s">
        <v>35</v>
      </c>
      <c r="G327" t="s">
        <v>251</v>
      </c>
      <c r="H327" t="s">
        <v>1447</v>
      </c>
      <c r="I327" t="s">
        <v>1446</v>
      </c>
      <c r="J327" t="str">
        <f t="shared" si="7"/>
        <v>B93900</v>
      </c>
      <c r="K327" t="str">
        <f>VLOOKUP(J327,[1]def_ssn!$A$2:$E$4480,5,FALSE)</f>
        <v xml:space="preserve">Tactical Internet Manager                         </v>
      </c>
      <c r="L327" t="s">
        <v>1448</v>
      </c>
      <c r="M327" t="s">
        <v>1449</v>
      </c>
      <c r="N327" t="s">
        <v>28</v>
      </c>
      <c r="O327" t="s">
        <v>1450</v>
      </c>
      <c r="P327" t="s">
        <v>128</v>
      </c>
      <c r="Q327" t="s">
        <v>129</v>
      </c>
    </row>
    <row r="328" spans="1:17" x14ac:dyDescent="0.25">
      <c r="A328" t="s">
        <v>17</v>
      </c>
      <c r="B328" t="s">
        <v>1456</v>
      </c>
      <c r="C328" t="s">
        <v>968</v>
      </c>
      <c r="D328" t="s">
        <v>20</v>
      </c>
      <c r="E328" t="s">
        <v>34</v>
      </c>
      <c r="F328" t="s">
        <v>35</v>
      </c>
      <c r="G328" t="s">
        <v>251</v>
      </c>
      <c r="H328" t="s">
        <v>1453</v>
      </c>
      <c r="I328" t="s">
        <v>1452</v>
      </c>
      <c r="J328" t="str">
        <f t="shared" si="7"/>
        <v>B95700</v>
      </c>
      <c r="K328" t="str">
        <f>VLOOKUP(J328,[1]def_ssn!$A$2:$E$4480,5,FALSE)</f>
        <v xml:space="preserve">Joint Network Management System (JNMS)            </v>
      </c>
      <c r="L328" t="s">
        <v>1454</v>
      </c>
      <c r="M328" t="s">
        <v>433</v>
      </c>
      <c r="N328" t="s">
        <v>28</v>
      </c>
      <c r="O328" t="s">
        <v>1455</v>
      </c>
      <c r="P328" t="s">
        <v>128</v>
      </c>
      <c r="Q328" t="s">
        <v>129</v>
      </c>
    </row>
    <row r="329" spans="1:17" x14ac:dyDescent="0.25">
      <c r="A329" t="s">
        <v>17</v>
      </c>
      <c r="B329" t="s">
        <v>1457</v>
      </c>
      <c r="C329" t="s">
        <v>1458</v>
      </c>
      <c r="D329" t="s">
        <v>20</v>
      </c>
      <c r="E329" t="s">
        <v>21</v>
      </c>
      <c r="F329" t="s">
        <v>22</v>
      </c>
      <c r="G329" t="s">
        <v>233</v>
      </c>
      <c r="H329" t="s">
        <v>348</v>
      </c>
      <c r="I329" t="s">
        <v>1459</v>
      </c>
      <c r="J329" t="str">
        <f t="shared" si="7"/>
        <v>M01001</v>
      </c>
      <c r="K329" t="str">
        <f>VLOOKUP(J329,[1]def_ssn!$A$2:$E$4480,5,FALSE)</f>
        <v xml:space="preserve">CBRN Defense                                      </v>
      </c>
      <c r="L329" t="s">
        <v>1460</v>
      </c>
      <c r="M329" t="s">
        <v>1461</v>
      </c>
      <c r="N329" t="s">
        <v>28</v>
      </c>
      <c r="O329" t="s">
        <v>351</v>
      </c>
      <c r="P329" t="s">
        <v>238</v>
      </c>
      <c r="Q329" t="s">
        <v>239</v>
      </c>
    </row>
    <row r="330" spans="1:17" x14ac:dyDescent="0.25">
      <c r="A330" t="s">
        <v>17</v>
      </c>
      <c r="B330" t="s">
        <v>1463</v>
      </c>
      <c r="C330" t="s">
        <v>360</v>
      </c>
      <c r="D330" t="s">
        <v>20</v>
      </c>
      <c r="E330" t="s">
        <v>34</v>
      </c>
      <c r="F330" t="s">
        <v>35</v>
      </c>
      <c r="G330" t="s">
        <v>77</v>
      </c>
      <c r="H330" t="s">
        <v>1464</v>
      </c>
      <c r="I330" t="s">
        <v>1465</v>
      </c>
      <c r="J330" t="str">
        <f t="shared" si="7"/>
        <v>B00301</v>
      </c>
      <c r="K330" t="str">
        <f>VLOOKUP(J330,[1]def_ssn!$A$2:$E$4480,5,FALSE)</f>
        <v xml:space="preserve">Tactical Unmanned Aerial Sys (TUAS)               </v>
      </c>
      <c r="L330" t="s">
        <v>1466</v>
      </c>
      <c r="M330" t="s">
        <v>1467</v>
      </c>
      <c r="N330" t="s">
        <v>28</v>
      </c>
      <c r="O330" t="s">
        <v>1468</v>
      </c>
      <c r="P330" t="s">
        <v>1366</v>
      </c>
      <c r="Q330" t="s">
        <v>1367</v>
      </c>
    </row>
    <row r="331" spans="1:17" x14ac:dyDescent="0.25">
      <c r="A331" t="s">
        <v>17</v>
      </c>
      <c r="B331" t="s">
        <v>1469</v>
      </c>
      <c r="C331" t="s">
        <v>153</v>
      </c>
      <c r="D331" t="s">
        <v>598</v>
      </c>
      <c r="E331" t="s">
        <v>34</v>
      </c>
      <c r="F331" t="s">
        <v>35</v>
      </c>
      <c r="G331" t="s">
        <v>77</v>
      </c>
      <c r="H331" t="s">
        <v>1464</v>
      </c>
      <c r="I331" t="s">
        <v>1465</v>
      </c>
      <c r="J331" t="str">
        <f t="shared" si="7"/>
        <v>B00301</v>
      </c>
      <c r="K331" t="str">
        <f>VLOOKUP(J331,[1]def_ssn!$A$2:$E$4480,5,FALSE)</f>
        <v xml:space="preserve">Tactical Unmanned Aerial Sys (TUAS)               </v>
      </c>
      <c r="L331" t="s">
        <v>1466</v>
      </c>
      <c r="M331" t="s">
        <v>1467</v>
      </c>
      <c r="N331" t="s">
        <v>28</v>
      </c>
      <c r="O331" t="s">
        <v>1468</v>
      </c>
      <c r="P331" t="s">
        <v>566</v>
      </c>
      <c r="Q331" t="s">
        <v>567</v>
      </c>
    </row>
    <row r="332" spans="1:17" x14ac:dyDescent="0.25">
      <c r="A332" t="s">
        <v>17</v>
      </c>
      <c r="B332" t="s">
        <v>1472</v>
      </c>
      <c r="C332" t="s">
        <v>153</v>
      </c>
      <c r="D332" t="s">
        <v>20</v>
      </c>
      <c r="E332" t="s">
        <v>34</v>
      </c>
      <c r="F332" t="s">
        <v>35</v>
      </c>
      <c r="G332" t="s">
        <v>77</v>
      </c>
      <c r="H332" t="s">
        <v>78</v>
      </c>
      <c r="I332" t="s">
        <v>1462</v>
      </c>
      <c r="J332" t="str">
        <f t="shared" si="7"/>
        <v>BA0326</v>
      </c>
      <c r="K332" t="str">
        <f>VLOOKUP(J332,[1]def_ssn!$A$2:$E$4480,5,FALSE)</f>
        <v xml:space="preserve">TROJAN                                            </v>
      </c>
      <c r="L332" t="s">
        <v>1470</v>
      </c>
      <c r="M332" t="s">
        <v>1471</v>
      </c>
      <c r="N332" t="s">
        <v>28</v>
      </c>
      <c r="O332" t="s">
        <v>81</v>
      </c>
      <c r="P332" t="s">
        <v>159</v>
      </c>
      <c r="Q332" t="s">
        <v>160</v>
      </c>
    </row>
    <row r="333" spans="1:17" x14ac:dyDescent="0.25">
      <c r="A333" t="s">
        <v>17</v>
      </c>
      <c r="B333" t="s">
        <v>1473</v>
      </c>
      <c r="C333" t="s">
        <v>153</v>
      </c>
      <c r="D333" t="s">
        <v>224</v>
      </c>
      <c r="E333" t="s">
        <v>34</v>
      </c>
      <c r="F333" t="s">
        <v>35</v>
      </c>
      <c r="G333" t="s">
        <v>77</v>
      </c>
      <c r="H333" t="s">
        <v>78</v>
      </c>
      <c r="I333" t="s">
        <v>1462</v>
      </c>
      <c r="J333" t="str">
        <f t="shared" si="7"/>
        <v>BA0326</v>
      </c>
      <c r="K333" t="str">
        <f>VLOOKUP(J333,[1]def_ssn!$A$2:$E$4480,5,FALSE)</f>
        <v xml:space="preserve">TROJAN                                            </v>
      </c>
      <c r="L333" t="s">
        <v>1470</v>
      </c>
      <c r="M333" t="s">
        <v>1471</v>
      </c>
      <c r="N333" t="s">
        <v>28</v>
      </c>
      <c r="O333" t="s">
        <v>81</v>
      </c>
      <c r="P333" t="s">
        <v>566</v>
      </c>
      <c r="Q333" t="s">
        <v>567</v>
      </c>
    </row>
    <row r="334" spans="1:17" x14ac:dyDescent="0.25">
      <c r="A334" t="s">
        <v>17</v>
      </c>
      <c r="B334" t="s">
        <v>1476</v>
      </c>
      <c r="C334" t="s">
        <v>153</v>
      </c>
      <c r="D334" t="s">
        <v>20</v>
      </c>
      <c r="E334" t="s">
        <v>34</v>
      </c>
      <c r="F334" t="s">
        <v>35</v>
      </c>
      <c r="G334" t="s">
        <v>77</v>
      </c>
      <c r="H334" t="s">
        <v>78</v>
      </c>
      <c r="I334" t="s">
        <v>1462</v>
      </c>
      <c r="J334" t="str">
        <f t="shared" si="7"/>
        <v>BA0326</v>
      </c>
      <c r="K334" t="str">
        <f>VLOOKUP(J334,[1]def_ssn!$A$2:$E$4480,5,FALSE)</f>
        <v xml:space="preserve">TROJAN                                            </v>
      </c>
      <c r="L334" t="s">
        <v>1474</v>
      </c>
      <c r="M334" t="s">
        <v>1475</v>
      </c>
      <c r="N334" t="s">
        <v>28</v>
      </c>
      <c r="O334" t="s">
        <v>81</v>
      </c>
      <c r="P334" t="s">
        <v>159</v>
      </c>
      <c r="Q334" t="s">
        <v>160</v>
      </c>
    </row>
    <row r="335" spans="1:17" x14ac:dyDescent="0.25">
      <c r="A335" t="s">
        <v>17</v>
      </c>
      <c r="B335" t="s">
        <v>1477</v>
      </c>
      <c r="C335" t="s">
        <v>19</v>
      </c>
      <c r="D335" t="s">
        <v>20</v>
      </c>
      <c r="E335" t="s">
        <v>34</v>
      </c>
      <c r="F335" t="s">
        <v>35</v>
      </c>
      <c r="G335" t="s">
        <v>77</v>
      </c>
      <c r="H335" t="s">
        <v>78</v>
      </c>
      <c r="I335" t="s">
        <v>1462</v>
      </c>
      <c r="J335" t="str">
        <f t="shared" si="7"/>
        <v>BA0326</v>
      </c>
      <c r="K335" t="str">
        <f>VLOOKUP(J335,[1]def_ssn!$A$2:$E$4480,5,FALSE)</f>
        <v xml:space="preserve">TROJAN                                            </v>
      </c>
      <c r="L335" t="s">
        <v>1474</v>
      </c>
      <c r="M335" t="s">
        <v>1475</v>
      </c>
      <c r="N335" t="s">
        <v>28</v>
      </c>
      <c r="O335" t="s">
        <v>81</v>
      </c>
      <c r="P335" t="s">
        <v>142</v>
      </c>
      <c r="Q335" t="s">
        <v>143</v>
      </c>
    </row>
    <row r="336" spans="1:17" x14ac:dyDescent="0.25">
      <c r="A336" t="s">
        <v>17</v>
      </c>
      <c r="B336" t="s">
        <v>1483</v>
      </c>
      <c r="C336" t="s">
        <v>717</v>
      </c>
      <c r="D336" t="s">
        <v>690</v>
      </c>
      <c r="E336" t="s">
        <v>34</v>
      </c>
      <c r="F336" t="s">
        <v>35</v>
      </c>
      <c r="G336" t="s">
        <v>123</v>
      </c>
      <c r="H336" t="s">
        <v>1479</v>
      </c>
      <c r="I336" t="s">
        <v>1478</v>
      </c>
      <c r="J336" t="str">
        <f t="shared" si="7"/>
        <v>BA0521</v>
      </c>
      <c r="K336" t="str">
        <f>VLOOKUP(J336,[1]def_ssn!$A$2:$E$4480,5,FALSE)</f>
        <v xml:space="preserve">Joint Combat Identification Marking System        </v>
      </c>
      <c r="L336" t="s">
        <v>1480</v>
      </c>
      <c r="M336" t="s">
        <v>1481</v>
      </c>
      <c r="N336" t="s">
        <v>28</v>
      </c>
      <c r="O336" t="s">
        <v>1482</v>
      </c>
      <c r="P336" t="s">
        <v>1484</v>
      </c>
      <c r="Q336" t="s">
        <v>1485</v>
      </c>
    </row>
    <row r="337" spans="1:17" x14ac:dyDescent="0.25">
      <c r="A337" t="s">
        <v>17</v>
      </c>
      <c r="B337" t="s">
        <v>1489</v>
      </c>
      <c r="C337" t="s">
        <v>19</v>
      </c>
      <c r="D337" t="s">
        <v>76</v>
      </c>
      <c r="E337" t="s">
        <v>34</v>
      </c>
      <c r="F337" t="s">
        <v>35</v>
      </c>
      <c r="G337" t="s">
        <v>93</v>
      </c>
      <c r="H337" t="s">
        <v>1490</v>
      </c>
      <c r="I337" t="s">
        <v>1491</v>
      </c>
      <c r="J337" t="str">
        <f t="shared" si="7"/>
        <v>B96000</v>
      </c>
      <c r="K337" t="str">
        <f>VLOOKUP(J337,[1]def_ssn!$A$2:$E$4480,5,FALSE)</f>
        <v xml:space="preserve">Communications Security (COMSEC)                  </v>
      </c>
      <c r="L337" t="s">
        <v>1487</v>
      </c>
      <c r="M337" t="s">
        <v>1488</v>
      </c>
      <c r="N337" t="s">
        <v>28</v>
      </c>
      <c r="O337" t="s">
        <v>1492</v>
      </c>
      <c r="P337" t="s">
        <v>128</v>
      </c>
      <c r="Q337" t="s">
        <v>129</v>
      </c>
    </row>
    <row r="338" spans="1:17" x14ac:dyDescent="0.25">
      <c r="A338" t="s">
        <v>17</v>
      </c>
      <c r="B338" t="s">
        <v>1493</v>
      </c>
      <c r="C338" t="s">
        <v>153</v>
      </c>
      <c r="D338" t="s">
        <v>690</v>
      </c>
      <c r="E338" t="s">
        <v>34</v>
      </c>
      <c r="F338" t="s">
        <v>35</v>
      </c>
      <c r="G338" t="s">
        <v>93</v>
      </c>
      <c r="H338" t="s">
        <v>1490</v>
      </c>
      <c r="I338" t="s">
        <v>1491</v>
      </c>
      <c r="J338" t="str">
        <f t="shared" si="7"/>
        <v>B96000</v>
      </c>
      <c r="K338" t="str">
        <f>VLOOKUP(J338,[1]def_ssn!$A$2:$E$4480,5,FALSE)</f>
        <v xml:space="preserve">Communications Security (COMSEC)                  </v>
      </c>
      <c r="L338" t="s">
        <v>1487</v>
      </c>
      <c r="M338" t="s">
        <v>1488</v>
      </c>
      <c r="N338" t="s">
        <v>28</v>
      </c>
      <c r="O338" t="s">
        <v>1492</v>
      </c>
      <c r="P338" t="s">
        <v>566</v>
      </c>
      <c r="Q338" t="s">
        <v>567</v>
      </c>
    </row>
    <row r="339" spans="1:17" x14ac:dyDescent="0.25">
      <c r="A339" t="s">
        <v>17</v>
      </c>
      <c r="B339" t="s">
        <v>1499</v>
      </c>
      <c r="C339" t="s">
        <v>328</v>
      </c>
      <c r="D339" t="s">
        <v>20</v>
      </c>
      <c r="E339" t="s">
        <v>34</v>
      </c>
      <c r="F339" t="s">
        <v>35</v>
      </c>
      <c r="G339" t="s">
        <v>93</v>
      </c>
      <c r="H339" t="s">
        <v>1495</v>
      </c>
      <c r="I339" t="s">
        <v>1494</v>
      </c>
      <c r="J339" t="str">
        <f t="shared" si="7"/>
        <v>BA1300</v>
      </c>
      <c r="K339" t="str">
        <f>VLOOKUP(J339,[1]def_ssn!$A$2:$E$4480,5,FALSE)</f>
        <v xml:space="preserve">FAMILY OF BIOMETRICS                              </v>
      </c>
      <c r="L339" t="s">
        <v>1496</v>
      </c>
      <c r="M339" t="s">
        <v>1497</v>
      </c>
      <c r="N339" t="s">
        <v>28</v>
      </c>
      <c r="O339" t="s">
        <v>1498</v>
      </c>
      <c r="P339" t="s">
        <v>1500</v>
      </c>
      <c r="Q339" t="s">
        <v>1501</v>
      </c>
    </row>
    <row r="340" spans="1:17" x14ac:dyDescent="0.25">
      <c r="A340" t="s">
        <v>17</v>
      </c>
      <c r="B340" t="s">
        <v>1502</v>
      </c>
      <c r="C340" t="s">
        <v>328</v>
      </c>
      <c r="D340" t="s">
        <v>598</v>
      </c>
      <c r="E340" t="s">
        <v>34</v>
      </c>
      <c r="F340" t="s">
        <v>35</v>
      </c>
      <c r="G340" t="s">
        <v>93</v>
      </c>
      <c r="H340" t="s">
        <v>1495</v>
      </c>
      <c r="I340" t="s">
        <v>1494</v>
      </c>
      <c r="J340" t="str">
        <f t="shared" si="7"/>
        <v>BA1300</v>
      </c>
      <c r="K340" t="str">
        <f>VLOOKUP(J340,[1]def_ssn!$A$2:$E$4480,5,FALSE)</f>
        <v xml:space="preserve">FAMILY OF BIOMETRICS                              </v>
      </c>
      <c r="L340" t="s">
        <v>1496</v>
      </c>
      <c r="M340" t="s">
        <v>1497</v>
      </c>
      <c r="N340" t="s">
        <v>28</v>
      </c>
      <c r="O340" t="s">
        <v>1498</v>
      </c>
      <c r="P340" t="s">
        <v>566</v>
      </c>
      <c r="Q340" t="s">
        <v>567</v>
      </c>
    </row>
    <row r="341" spans="1:17" x14ac:dyDescent="0.25">
      <c r="A341" t="s">
        <v>17</v>
      </c>
      <c r="B341" t="s">
        <v>1508</v>
      </c>
      <c r="C341" t="s">
        <v>630</v>
      </c>
      <c r="D341" t="s">
        <v>1129</v>
      </c>
      <c r="E341" t="s">
        <v>34</v>
      </c>
      <c r="F341" t="s">
        <v>35</v>
      </c>
      <c r="G341" t="s">
        <v>101</v>
      </c>
      <c r="H341" t="s">
        <v>1504</v>
      </c>
      <c r="I341" t="s">
        <v>1503</v>
      </c>
      <c r="J341" t="str">
        <f t="shared" si="7"/>
        <v>BA3301</v>
      </c>
      <c r="K341" t="str">
        <f>VLOOKUP(J341,[1]def_ssn!$A$2:$E$4480,5,FALSE)</f>
        <v xml:space="preserve">Gunshot Detection System (GDS)                    </v>
      </c>
      <c r="L341" t="s">
        <v>1505</v>
      </c>
      <c r="M341" t="s">
        <v>1506</v>
      </c>
      <c r="N341" t="s">
        <v>28</v>
      </c>
      <c r="O341" t="s">
        <v>1507</v>
      </c>
      <c r="P341" t="s">
        <v>238</v>
      </c>
      <c r="Q341" t="s">
        <v>239</v>
      </c>
    </row>
    <row r="342" spans="1:17" x14ac:dyDescent="0.25">
      <c r="A342" t="s">
        <v>17</v>
      </c>
      <c r="B342" t="s">
        <v>1511</v>
      </c>
      <c r="C342" t="s">
        <v>19</v>
      </c>
      <c r="D342" t="s">
        <v>20</v>
      </c>
      <c r="E342" t="s">
        <v>34</v>
      </c>
      <c r="F342" t="s">
        <v>35</v>
      </c>
      <c r="G342" t="s">
        <v>920</v>
      </c>
      <c r="H342" t="s">
        <v>1250</v>
      </c>
      <c r="I342" t="s">
        <v>1249</v>
      </c>
      <c r="J342" t="str">
        <f t="shared" si="7"/>
        <v>BF5400</v>
      </c>
      <c r="K342" t="str">
        <f>VLOOKUP(J342,[1]def_ssn!$A$2:$E$4480,5,FALSE)</f>
        <v xml:space="preserve">Production Base Support (C-E)                     </v>
      </c>
      <c r="L342" t="s">
        <v>1509</v>
      </c>
      <c r="M342" t="s">
        <v>1510</v>
      </c>
      <c r="N342" t="s">
        <v>28</v>
      </c>
      <c r="O342" t="s">
        <v>1252</v>
      </c>
      <c r="P342" t="s">
        <v>418</v>
      </c>
      <c r="Q342" t="s">
        <v>419</v>
      </c>
    </row>
    <row r="343" spans="1:17" x14ac:dyDescent="0.25">
      <c r="A343" t="s">
        <v>17</v>
      </c>
      <c r="B343" t="s">
        <v>1517</v>
      </c>
      <c r="C343" t="s">
        <v>19</v>
      </c>
      <c r="D343" t="s">
        <v>1129</v>
      </c>
      <c r="E343" t="s">
        <v>34</v>
      </c>
      <c r="F343" t="s">
        <v>35</v>
      </c>
      <c r="G343" t="s">
        <v>101</v>
      </c>
      <c r="H343" t="s">
        <v>1513</v>
      </c>
      <c r="I343" t="s">
        <v>1512</v>
      </c>
      <c r="J343" t="str">
        <f t="shared" ref="J343:J383" si="8">RIGHT(H343,6)</f>
        <v>BA5210</v>
      </c>
      <c r="K343" t="str">
        <f>VLOOKUP(J343,[1]def_ssn!$A$2:$E$4480,5,FALSE)</f>
        <v xml:space="preserve">Cmms-Elec Equip Fielding                          </v>
      </c>
      <c r="L343" t="s">
        <v>1514</v>
      </c>
      <c r="M343" t="s">
        <v>1515</v>
      </c>
      <c r="N343" t="s">
        <v>28</v>
      </c>
      <c r="O343" t="s">
        <v>1516</v>
      </c>
      <c r="P343" t="s">
        <v>1518</v>
      </c>
      <c r="Q343" t="s">
        <v>1519</v>
      </c>
    </row>
    <row r="344" spans="1:17" x14ac:dyDescent="0.25">
      <c r="A344" t="s">
        <v>17</v>
      </c>
      <c r="B344" t="s">
        <v>1525</v>
      </c>
      <c r="C344" t="s">
        <v>322</v>
      </c>
      <c r="D344" t="s">
        <v>20</v>
      </c>
      <c r="E344" t="s">
        <v>34</v>
      </c>
      <c r="F344" t="s">
        <v>35</v>
      </c>
      <c r="G344" t="s">
        <v>101</v>
      </c>
      <c r="H344" t="s">
        <v>1521</v>
      </c>
      <c r="I344" t="s">
        <v>1520</v>
      </c>
      <c r="J344" t="str">
        <f t="shared" si="8"/>
        <v>BA5300</v>
      </c>
      <c r="K344" t="str">
        <f>VLOOKUP(J344,[1]def_ssn!$A$2:$E$4480,5,FALSE)</f>
        <v xml:space="preserve">Soldier Enhancement Program Comm/Electronics      </v>
      </c>
      <c r="L344" t="s">
        <v>1522</v>
      </c>
      <c r="M344" t="s">
        <v>1523</v>
      </c>
      <c r="N344" t="s">
        <v>28</v>
      </c>
      <c r="O344" t="s">
        <v>1524</v>
      </c>
      <c r="P344" t="s">
        <v>1526</v>
      </c>
      <c r="Q344" t="s">
        <v>1527</v>
      </c>
    </row>
    <row r="345" spans="1:17" x14ac:dyDescent="0.25">
      <c r="A345" t="s">
        <v>17</v>
      </c>
      <c r="B345" t="s">
        <v>1534</v>
      </c>
      <c r="C345" t="s">
        <v>756</v>
      </c>
      <c r="D345" t="s">
        <v>20</v>
      </c>
      <c r="E345" t="s">
        <v>34</v>
      </c>
      <c r="F345" t="s">
        <v>35</v>
      </c>
      <c r="G345" t="s">
        <v>262</v>
      </c>
      <c r="H345" t="s">
        <v>1530</v>
      </c>
      <c r="I345" t="s">
        <v>1529</v>
      </c>
      <c r="J345" t="str">
        <f t="shared" si="8"/>
        <v>BA8250</v>
      </c>
      <c r="K345" t="str">
        <f>VLOOKUP(J345,[1]def_ssn!$A$2:$E$4480,5,FALSE)</f>
        <v xml:space="preserve">Army Global Cmd &amp; Control Sys (AGCCS)             </v>
      </c>
      <c r="L345" t="s">
        <v>1531</v>
      </c>
      <c r="M345" t="s">
        <v>1532</v>
      </c>
      <c r="N345" t="s">
        <v>28</v>
      </c>
      <c r="O345" t="s">
        <v>1533</v>
      </c>
      <c r="P345" t="s">
        <v>1535</v>
      </c>
      <c r="Q345" t="s">
        <v>1536</v>
      </c>
    </row>
    <row r="346" spans="1:17" x14ac:dyDescent="0.25">
      <c r="A346" t="s">
        <v>17</v>
      </c>
      <c r="B346" t="s">
        <v>1539</v>
      </c>
      <c r="C346" t="s">
        <v>19</v>
      </c>
      <c r="D346" t="s">
        <v>20</v>
      </c>
      <c r="E346" t="s">
        <v>34</v>
      </c>
      <c r="F346" t="s">
        <v>35</v>
      </c>
      <c r="G346" t="s">
        <v>36</v>
      </c>
      <c r="H346" t="s">
        <v>573</v>
      </c>
      <c r="I346" t="s">
        <v>1540</v>
      </c>
      <c r="J346" t="str">
        <f t="shared" si="8"/>
        <v>BB8500</v>
      </c>
      <c r="K346" t="str">
        <f>VLOOKUP(J346,[1]def_ssn!$A$2:$E$4480,5,FALSE)</f>
        <v xml:space="preserve">Defense Enterprise Wideband Satcom Systems        </v>
      </c>
      <c r="L346" t="s">
        <v>1537</v>
      </c>
      <c r="M346" t="s">
        <v>1538</v>
      </c>
      <c r="N346" t="s">
        <v>28</v>
      </c>
      <c r="O346" t="s">
        <v>576</v>
      </c>
      <c r="P346" t="s">
        <v>1342</v>
      </c>
      <c r="Q346" t="s">
        <v>1343</v>
      </c>
    </row>
    <row r="347" spans="1:17" x14ac:dyDescent="0.25">
      <c r="A347" t="s">
        <v>17</v>
      </c>
      <c r="B347" t="s">
        <v>1542</v>
      </c>
      <c r="C347" t="s">
        <v>1062</v>
      </c>
      <c r="D347" t="s">
        <v>20</v>
      </c>
      <c r="E347" t="s">
        <v>34</v>
      </c>
      <c r="F347" t="s">
        <v>35</v>
      </c>
      <c r="G347" t="s">
        <v>251</v>
      </c>
      <c r="H347" t="s">
        <v>431</v>
      </c>
      <c r="I347" t="s">
        <v>1541</v>
      </c>
      <c r="J347" t="str">
        <f t="shared" si="8"/>
        <v>BA9301</v>
      </c>
      <c r="K347" t="str">
        <f>VLOOKUP(J347,[1]def_ssn!$A$2:$E$4480,5,FALSE)</f>
        <v xml:space="preserve">Network Management Initialization and Services    </v>
      </c>
      <c r="L347" t="s">
        <v>1543</v>
      </c>
      <c r="M347" t="s">
        <v>1544</v>
      </c>
      <c r="N347" t="s">
        <v>28</v>
      </c>
      <c r="O347" t="s">
        <v>434</v>
      </c>
      <c r="P347" t="s">
        <v>128</v>
      </c>
      <c r="Q347" t="s">
        <v>129</v>
      </c>
    </row>
    <row r="348" spans="1:17" x14ac:dyDescent="0.25">
      <c r="A348" t="s">
        <v>17</v>
      </c>
      <c r="B348" t="s">
        <v>1545</v>
      </c>
      <c r="C348" t="s">
        <v>1062</v>
      </c>
      <c r="D348" t="s">
        <v>20</v>
      </c>
      <c r="E348" t="s">
        <v>34</v>
      </c>
      <c r="F348" t="s">
        <v>35</v>
      </c>
      <c r="G348" t="s">
        <v>251</v>
      </c>
      <c r="H348" t="s">
        <v>431</v>
      </c>
      <c r="I348" t="s">
        <v>1541</v>
      </c>
      <c r="J348" t="str">
        <f t="shared" si="8"/>
        <v>BA9301</v>
      </c>
      <c r="K348" t="str">
        <f>VLOOKUP(J348,[1]def_ssn!$A$2:$E$4480,5,FALSE)</f>
        <v xml:space="preserve">Network Management Initialization and Services    </v>
      </c>
      <c r="L348" t="s">
        <v>1546</v>
      </c>
      <c r="M348" t="s">
        <v>1547</v>
      </c>
      <c r="N348" t="s">
        <v>28</v>
      </c>
      <c r="O348" t="s">
        <v>434</v>
      </c>
      <c r="P348" t="s">
        <v>128</v>
      </c>
      <c r="Q348" t="s">
        <v>129</v>
      </c>
    </row>
    <row r="349" spans="1:17" x14ac:dyDescent="0.25">
      <c r="A349" t="s">
        <v>17</v>
      </c>
      <c r="B349" t="s">
        <v>1550</v>
      </c>
      <c r="C349" t="s">
        <v>779</v>
      </c>
      <c r="D349" t="s">
        <v>20</v>
      </c>
      <c r="E349" t="s">
        <v>34</v>
      </c>
      <c r="F349" t="s">
        <v>35</v>
      </c>
      <c r="G349" t="s">
        <v>251</v>
      </c>
      <c r="H349" t="s">
        <v>431</v>
      </c>
      <c r="I349" t="s">
        <v>1541</v>
      </c>
      <c r="J349" t="str">
        <f t="shared" si="8"/>
        <v>BA9301</v>
      </c>
      <c r="K349" t="str">
        <f>VLOOKUP(J349,[1]def_ssn!$A$2:$E$4480,5,FALSE)</f>
        <v xml:space="preserve">Network Management Initialization and Services    </v>
      </c>
      <c r="L349" t="s">
        <v>1548</v>
      </c>
      <c r="M349" t="s">
        <v>1549</v>
      </c>
      <c r="N349" t="s">
        <v>28</v>
      </c>
      <c r="O349" t="s">
        <v>434</v>
      </c>
      <c r="P349" t="s">
        <v>128</v>
      </c>
      <c r="Q349" t="s">
        <v>129</v>
      </c>
    </row>
    <row r="350" spans="1:17" x14ac:dyDescent="0.25">
      <c r="A350" t="s">
        <v>17</v>
      </c>
      <c r="B350" t="s">
        <v>1556</v>
      </c>
      <c r="C350" t="s">
        <v>19</v>
      </c>
      <c r="D350" t="s">
        <v>377</v>
      </c>
      <c r="E350" t="s">
        <v>34</v>
      </c>
      <c r="F350" t="s">
        <v>35</v>
      </c>
      <c r="G350" t="s">
        <v>251</v>
      </c>
      <c r="H350" t="s">
        <v>1552</v>
      </c>
      <c r="I350" t="s">
        <v>1551</v>
      </c>
      <c r="J350" t="str">
        <f t="shared" si="8"/>
        <v>BA9320</v>
      </c>
      <c r="K350" t="str">
        <f>VLOOKUP(J350,[1]def_ssn!$A$2:$E$4480,5,FALSE)</f>
        <v xml:space="preserve">Maneuver Control System (MCS)                     </v>
      </c>
      <c r="L350" t="s">
        <v>1553</v>
      </c>
      <c r="M350" t="s">
        <v>1554</v>
      </c>
      <c r="N350" t="s">
        <v>28</v>
      </c>
      <c r="O350" t="s">
        <v>1555</v>
      </c>
      <c r="P350" t="s">
        <v>1328</v>
      </c>
      <c r="Q350" t="s">
        <v>1329</v>
      </c>
    </row>
    <row r="351" spans="1:17" x14ac:dyDescent="0.25">
      <c r="A351" t="s">
        <v>17</v>
      </c>
      <c r="B351" t="s">
        <v>1562</v>
      </c>
      <c r="C351" t="s">
        <v>756</v>
      </c>
      <c r="D351" t="s">
        <v>20</v>
      </c>
      <c r="E351" t="s">
        <v>34</v>
      </c>
      <c r="F351" t="s">
        <v>35</v>
      </c>
      <c r="G351" t="s">
        <v>36</v>
      </c>
      <c r="H351" t="s">
        <v>1558</v>
      </c>
      <c r="I351" t="s">
        <v>1557</v>
      </c>
      <c r="J351" t="str">
        <f t="shared" si="8"/>
        <v>BA9350</v>
      </c>
      <c r="K351" t="str">
        <f>VLOOKUP(J351,[1]def_ssn!$A$2:$E$4480,5,FALSE)</f>
        <v xml:space="preserve">SHF Term                                          </v>
      </c>
      <c r="L351" t="s">
        <v>1559</v>
      </c>
      <c r="M351" t="s">
        <v>1560</v>
      </c>
      <c r="N351" t="s">
        <v>28</v>
      </c>
      <c r="O351" t="s">
        <v>1561</v>
      </c>
      <c r="P351" t="s">
        <v>1337</v>
      </c>
      <c r="Q351" t="s">
        <v>1338</v>
      </c>
    </row>
    <row r="352" spans="1:17" x14ac:dyDescent="0.25">
      <c r="A352" t="s">
        <v>17</v>
      </c>
      <c r="B352" t="s">
        <v>1565</v>
      </c>
      <c r="C352" t="s">
        <v>987</v>
      </c>
      <c r="D352" t="s">
        <v>20</v>
      </c>
      <c r="E352" t="s">
        <v>34</v>
      </c>
      <c r="F352" t="s">
        <v>35</v>
      </c>
      <c r="G352" t="s">
        <v>110</v>
      </c>
      <c r="H352" t="s">
        <v>111</v>
      </c>
      <c r="I352" t="s">
        <v>1566</v>
      </c>
      <c r="J352" t="str">
        <f t="shared" si="8"/>
        <v>BB8650</v>
      </c>
      <c r="K352" t="str">
        <f>VLOOKUP(J352,[1]def_ssn!$A$2:$E$4480,5,FALSE)</f>
        <v xml:space="preserve">Information Systems                               </v>
      </c>
      <c r="L352" t="s">
        <v>1563</v>
      </c>
      <c r="M352" t="s">
        <v>1564</v>
      </c>
      <c r="N352" t="s">
        <v>28</v>
      </c>
      <c r="O352" t="s">
        <v>114</v>
      </c>
      <c r="P352" t="s">
        <v>1567</v>
      </c>
      <c r="Q352" t="s">
        <v>1568</v>
      </c>
    </row>
    <row r="353" spans="1:17" x14ac:dyDescent="0.25">
      <c r="A353" t="s">
        <v>17</v>
      </c>
      <c r="B353" t="s">
        <v>1569</v>
      </c>
      <c r="C353" t="s">
        <v>775</v>
      </c>
      <c r="D353" t="s">
        <v>20</v>
      </c>
      <c r="E353" t="s">
        <v>34</v>
      </c>
      <c r="F353" t="s">
        <v>35</v>
      </c>
      <c r="G353" t="s">
        <v>110</v>
      </c>
      <c r="H353" t="s">
        <v>111</v>
      </c>
      <c r="I353" t="s">
        <v>1566</v>
      </c>
      <c r="J353" t="str">
        <f t="shared" si="8"/>
        <v>BB8650</v>
      </c>
      <c r="K353" t="str">
        <f>VLOOKUP(J353,[1]def_ssn!$A$2:$E$4480,5,FALSE)</f>
        <v xml:space="preserve">Information Systems                               </v>
      </c>
      <c r="L353" t="s">
        <v>1563</v>
      </c>
      <c r="M353" t="s">
        <v>1564</v>
      </c>
      <c r="N353" t="s">
        <v>28</v>
      </c>
      <c r="O353" t="s">
        <v>114</v>
      </c>
      <c r="P353" t="s">
        <v>1570</v>
      </c>
      <c r="Q353" t="s">
        <v>1571</v>
      </c>
    </row>
    <row r="354" spans="1:17" x14ac:dyDescent="0.25">
      <c r="A354" t="s">
        <v>17</v>
      </c>
      <c r="B354" t="s">
        <v>1572</v>
      </c>
      <c r="C354" t="s">
        <v>775</v>
      </c>
      <c r="D354" t="s">
        <v>908</v>
      </c>
      <c r="E354" t="s">
        <v>34</v>
      </c>
      <c r="F354" t="s">
        <v>35</v>
      </c>
      <c r="G354" t="s">
        <v>110</v>
      </c>
      <c r="H354" t="s">
        <v>111</v>
      </c>
      <c r="I354" t="s">
        <v>1566</v>
      </c>
      <c r="J354" t="str">
        <f t="shared" si="8"/>
        <v>BB8650</v>
      </c>
      <c r="K354" t="str">
        <f>VLOOKUP(J354,[1]def_ssn!$A$2:$E$4480,5,FALSE)</f>
        <v xml:space="preserve">Information Systems                               </v>
      </c>
      <c r="L354" t="s">
        <v>1563</v>
      </c>
      <c r="M354" t="s">
        <v>1564</v>
      </c>
      <c r="N354" t="s">
        <v>28</v>
      </c>
      <c r="O354" t="s">
        <v>114</v>
      </c>
      <c r="P354" t="s">
        <v>1573</v>
      </c>
      <c r="Q354" t="s">
        <v>1574</v>
      </c>
    </row>
    <row r="355" spans="1:17" x14ac:dyDescent="0.25">
      <c r="A355" t="s">
        <v>17</v>
      </c>
      <c r="B355" t="s">
        <v>1575</v>
      </c>
      <c r="C355" t="s">
        <v>775</v>
      </c>
      <c r="D355" t="s">
        <v>802</v>
      </c>
      <c r="E355" t="s">
        <v>34</v>
      </c>
      <c r="F355" t="s">
        <v>35</v>
      </c>
      <c r="G355" t="s">
        <v>110</v>
      </c>
      <c r="H355" t="s">
        <v>111</v>
      </c>
      <c r="I355" t="s">
        <v>1566</v>
      </c>
      <c r="J355" t="str">
        <f t="shared" si="8"/>
        <v>BB8650</v>
      </c>
      <c r="K355" t="str">
        <f>VLOOKUP(J355,[1]def_ssn!$A$2:$E$4480,5,FALSE)</f>
        <v xml:space="preserve">Information Systems                               </v>
      </c>
      <c r="L355" t="s">
        <v>1563</v>
      </c>
      <c r="M355" t="s">
        <v>1564</v>
      </c>
      <c r="N355" t="s">
        <v>28</v>
      </c>
      <c r="O355" t="s">
        <v>114</v>
      </c>
      <c r="P355" t="s">
        <v>1576</v>
      </c>
      <c r="Q355" t="s">
        <v>1577</v>
      </c>
    </row>
    <row r="356" spans="1:17" x14ac:dyDescent="0.25">
      <c r="A356" t="s">
        <v>17</v>
      </c>
      <c r="B356" t="s">
        <v>1578</v>
      </c>
      <c r="C356" t="s">
        <v>19</v>
      </c>
      <c r="D356" t="s">
        <v>20</v>
      </c>
      <c r="E356" t="s">
        <v>34</v>
      </c>
      <c r="F356" t="s">
        <v>35</v>
      </c>
      <c r="G356" t="s">
        <v>110</v>
      </c>
      <c r="H356" t="s">
        <v>111</v>
      </c>
      <c r="I356" t="s">
        <v>1566</v>
      </c>
      <c r="J356" t="str">
        <f t="shared" si="8"/>
        <v>BB8650</v>
      </c>
      <c r="K356" t="str">
        <f>VLOOKUP(J356,[1]def_ssn!$A$2:$E$4480,5,FALSE)</f>
        <v xml:space="preserve">Information Systems                               </v>
      </c>
      <c r="L356" t="s">
        <v>1563</v>
      </c>
      <c r="M356" t="s">
        <v>1564</v>
      </c>
      <c r="N356" t="s">
        <v>28</v>
      </c>
      <c r="O356" t="s">
        <v>114</v>
      </c>
      <c r="P356" t="s">
        <v>1579</v>
      </c>
      <c r="Q356" t="s">
        <v>1580</v>
      </c>
    </row>
    <row r="357" spans="1:17" x14ac:dyDescent="0.25">
      <c r="A357" t="s">
        <v>17</v>
      </c>
      <c r="B357" t="s">
        <v>1581</v>
      </c>
      <c r="C357" t="s">
        <v>764</v>
      </c>
      <c r="D357" t="s">
        <v>20</v>
      </c>
      <c r="E357" t="s">
        <v>34</v>
      </c>
      <c r="F357" t="s">
        <v>35</v>
      </c>
      <c r="G357" t="s">
        <v>110</v>
      </c>
      <c r="H357" t="s">
        <v>111</v>
      </c>
      <c r="I357" t="s">
        <v>1566</v>
      </c>
      <c r="J357" t="str">
        <f t="shared" si="8"/>
        <v>BB8650</v>
      </c>
      <c r="K357" t="str">
        <f>VLOOKUP(J357,[1]def_ssn!$A$2:$E$4480,5,FALSE)</f>
        <v xml:space="preserve">Information Systems                               </v>
      </c>
      <c r="L357" t="s">
        <v>1563</v>
      </c>
      <c r="M357" t="s">
        <v>1564</v>
      </c>
      <c r="N357" t="s">
        <v>28</v>
      </c>
      <c r="O357" t="s">
        <v>114</v>
      </c>
      <c r="P357" t="s">
        <v>1582</v>
      </c>
      <c r="Q357" t="s">
        <v>1583</v>
      </c>
    </row>
    <row r="358" spans="1:17" x14ac:dyDescent="0.25">
      <c r="A358" t="s">
        <v>17</v>
      </c>
      <c r="B358" t="s">
        <v>1584</v>
      </c>
      <c r="C358" t="s">
        <v>19</v>
      </c>
      <c r="D358" t="s">
        <v>552</v>
      </c>
      <c r="E358" t="s">
        <v>34</v>
      </c>
      <c r="F358" t="s">
        <v>35</v>
      </c>
      <c r="G358" t="s">
        <v>110</v>
      </c>
      <c r="H358" t="s">
        <v>111</v>
      </c>
      <c r="I358" t="s">
        <v>1566</v>
      </c>
      <c r="J358" t="str">
        <f t="shared" si="8"/>
        <v>BB8650</v>
      </c>
      <c r="K358" t="str">
        <f>VLOOKUP(J358,[1]def_ssn!$A$2:$E$4480,5,FALSE)</f>
        <v xml:space="preserve">Information Systems                               </v>
      </c>
      <c r="L358" t="s">
        <v>1563</v>
      </c>
      <c r="M358" t="s">
        <v>1564</v>
      </c>
      <c r="N358" t="s">
        <v>28</v>
      </c>
      <c r="O358" t="s">
        <v>114</v>
      </c>
      <c r="P358" t="s">
        <v>1585</v>
      </c>
      <c r="Q358" t="s">
        <v>1586</v>
      </c>
    </row>
    <row r="359" spans="1:17" x14ac:dyDescent="0.25">
      <c r="A359" t="s">
        <v>17</v>
      </c>
      <c r="B359" t="s">
        <v>1587</v>
      </c>
      <c r="C359" t="s">
        <v>1062</v>
      </c>
      <c r="D359" t="s">
        <v>20</v>
      </c>
      <c r="E359" t="s">
        <v>34</v>
      </c>
      <c r="F359" t="s">
        <v>35</v>
      </c>
      <c r="G359" t="s">
        <v>110</v>
      </c>
      <c r="H359" t="s">
        <v>111</v>
      </c>
      <c r="I359" t="s">
        <v>1566</v>
      </c>
      <c r="J359" t="str">
        <f t="shared" si="8"/>
        <v>BB8650</v>
      </c>
      <c r="K359" t="str">
        <f>VLOOKUP(J359,[1]def_ssn!$A$2:$E$4480,5,FALSE)</f>
        <v xml:space="preserve">Information Systems                               </v>
      </c>
      <c r="L359" t="s">
        <v>1563</v>
      </c>
      <c r="M359" t="s">
        <v>1564</v>
      </c>
      <c r="N359" t="s">
        <v>28</v>
      </c>
      <c r="O359" t="s">
        <v>114</v>
      </c>
      <c r="P359" t="s">
        <v>1588</v>
      </c>
      <c r="Q359" t="s">
        <v>1589</v>
      </c>
    </row>
    <row r="360" spans="1:17" x14ac:dyDescent="0.25">
      <c r="A360" t="s">
        <v>17</v>
      </c>
      <c r="B360" t="s">
        <v>1590</v>
      </c>
      <c r="C360" t="s">
        <v>968</v>
      </c>
      <c r="D360" t="s">
        <v>600</v>
      </c>
      <c r="E360" t="s">
        <v>34</v>
      </c>
      <c r="F360" t="s">
        <v>35</v>
      </c>
      <c r="G360" t="s">
        <v>110</v>
      </c>
      <c r="H360" t="s">
        <v>111</v>
      </c>
      <c r="I360" t="s">
        <v>1566</v>
      </c>
      <c r="J360" t="str">
        <f t="shared" si="8"/>
        <v>BB8650</v>
      </c>
      <c r="K360" t="str">
        <f>VLOOKUP(J360,[1]def_ssn!$A$2:$E$4480,5,FALSE)</f>
        <v xml:space="preserve">Information Systems                               </v>
      </c>
      <c r="L360" t="s">
        <v>1563</v>
      </c>
      <c r="M360" t="s">
        <v>1564</v>
      </c>
      <c r="N360" t="s">
        <v>28</v>
      </c>
      <c r="O360" t="s">
        <v>114</v>
      </c>
      <c r="P360" t="s">
        <v>1591</v>
      </c>
      <c r="Q360" t="s">
        <v>1592</v>
      </c>
    </row>
    <row r="361" spans="1:17" x14ac:dyDescent="0.25">
      <c r="A361" t="s">
        <v>17</v>
      </c>
      <c r="B361" t="s">
        <v>1593</v>
      </c>
      <c r="C361" t="s">
        <v>717</v>
      </c>
      <c r="D361" t="s">
        <v>552</v>
      </c>
      <c r="E361" t="s">
        <v>34</v>
      </c>
      <c r="F361" t="s">
        <v>35</v>
      </c>
      <c r="G361" t="s">
        <v>110</v>
      </c>
      <c r="H361" t="s">
        <v>111</v>
      </c>
      <c r="I361" t="s">
        <v>1566</v>
      </c>
      <c r="J361" t="str">
        <f t="shared" si="8"/>
        <v>BB8650</v>
      </c>
      <c r="K361" t="str">
        <f>VLOOKUP(J361,[1]def_ssn!$A$2:$E$4480,5,FALSE)</f>
        <v xml:space="preserve">Information Systems                               </v>
      </c>
      <c r="L361" t="s">
        <v>1563</v>
      </c>
      <c r="M361" t="s">
        <v>1564</v>
      </c>
      <c r="N361" t="s">
        <v>28</v>
      </c>
      <c r="O361" t="s">
        <v>114</v>
      </c>
      <c r="P361" t="s">
        <v>1594</v>
      </c>
      <c r="Q361" t="s">
        <v>1595</v>
      </c>
    </row>
    <row r="362" spans="1:17" x14ac:dyDescent="0.25">
      <c r="A362" t="s">
        <v>17</v>
      </c>
      <c r="B362" t="s">
        <v>1596</v>
      </c>
      <c r="C362" t="s">
        <v>232</v>
      </c>
      <c r="D362" t="s">
        <v>20</v>
      </c>
      <c r="E362" t="s">
        <v>34</v>
      </c>
      <c r="F362" t="s">
        <v>35</v>
      </c>
      <c r="G362" t="s">
        <v>110</v>
      </c>
      <c r="H362" t="s">
        <v>111</v>
      </c>
      <c r="I362" t="s">
        <v>1566</v>
      </c>
      <c r="J362" t="str">
        <f t="shared" si="8"/>
        <v>BB8650</v>
      </c>
      <c r="K362" t="str">
        <f>VLOOKUP(J362,[1]def_ssn!$A$2:$E$4480,5,FALSE)</f>
        <v xml:space="preserve">Information Systems                               </v>
      </c>
      <c r="L362" t="s">
        <v>1563</v>
      </c>
      <c r="M362" t="s">
        <v>1564</v>
      </c>
      <c r="N362" t="s">
        <v>28</v>
      </c>
      <c r="O362" t="s">
        <v>114</v>
      </c>
      <c r="P362" t="s">
        <v>1597</v>
      </c>
      <c r="Q362" t="s">
        <v>1598</v>
      </c>
    </row>
    <row r="363" spans="1:17" x14ac:dyDescent="0.25">
      <c r="A363" t="s">
        <v>17</v>
      </c>
      <c r="B363" t="s">
        <v>1599</v>
      </c>
      <c r="C363" t="s">
        <v>717</v>
      </c>
      <c r="D363" t="s">
        <v>1486</v>
      </c>
      <c r="E363" t="s">
        <v>34</v>
      </c>
      <c r="F363" t="s">
        <v>35</v>
      </c>
      <c r="G363" t="s">
        <v>110</v>
      </c>
      <c r="H363" t="s">
        <v>111</v>
      </c>
      <c r="I363" t="s">
        <v>1566</v>
      </c>
      <c r="J363" t="str">
        <f t="shared" si="8"/>
        <v>BB8650</v>
      </c>
      <c r="K363" t="str">
        <f>VLOOKUP(J363,[1]def_ssn!$A$2:$E$4480,5,FALSE)</f>
        <v xml:space="preserve">Information Systems                               </v>
      </c>
      <c r="L363" t="s">
        <v>1563</v>
      </c>
      <c r="M363" t="s">
        <v>1564</v>
      </c>
      <c r="N363" t="s">
        <v>28</v>
      </c>
      <c r="O363" t="s">
        <v>114</v>
      </c>
      <c r="P363" t="s">
        <v>1600</v>
      </c>
      <c r="Q363" t="s">
        <v>1601</v>
      </c>
    </row>
    <row r="364" spans="1:17" x14ac:dyDescent="0.25">
      <c r="A364" t="s">
        <v>17</v>
      </c>
      <c r="B364" t="s">
        <v>1602</v>
      </c>
      <c r="C364" t="s">
        <v>717</v>
      </c>
      <c r="D364" t="s">
        <v>1486</v>
      </c>
      <c r="E364" t="s">
        <v>34</v>
      </c>
      <c r="F364" t="s">
        <v>35</v>
      </c>
      <c r="G364" t="s">
        <v>110</v>
      </c>
      <c r="H364" t="s">
        <v>111</v>
      </c>
      <c r="I364" t="s">
        <v>1566</v>
      </c>
      <c r="J364" t="str">
        <f t="shared" si="8"/>
        <v>BB8650</v>
      </c>
      <c r="K364" t="str">
        <f>VLOOKUP(J364,[1]def_ssn!$A$2:$E$4480,5,FALSE)</f>
        <v xml:space="preserve">Information Systems                               </v>
      </c>
      <c r="L364" t="s">
        <v>1563</v>
      </c>
      <c r="M364" t="s">
        <v>1564</v>
      </c>
      <c r="N364" t="s">
        <v>28</v>
      </c>
      <c r="O364" t="s">
        <v>114</v>
      </c>
      <c r="P364" t="s">
        <v>1603</v>
      </c>
      <c r="Q364" t="s">
        <v>1604</v>
      </c>
    </row>
    <row r="365" spans="1:17" x14ac:dyDescent="0.25">
      <c r="A365" t="s">
        <v>17</v>
      </c>
      <c r="B365" t="s">
        <v>1605</v>
      </c>
      <c r="C365" t="s">
        <v>764</v>
      </c>
      <c r="D365" t="s">
        <v>20</v>
      </c>
      <c r="E365" t="s">
        <v>34</v>
      </c>
      <c r="F365" t="s">
        <v>35</v>
      </c>
      <c r="G365" t="s">
        <v>110</v>
      </c>
      <c r="H365" t="s">
        <v>111</v>
      </c>
      <c r="I365" t="s">
        <v>1566</v>
      </c>
      <c r="J365" t="str">
        <f t="shared" si="8"/>
        <v>BB8650</v>
      </c>
      <c r="K365" t="str">
        <f>VLOOKUP(J365,[1]def_ssn!$A$2:$E$4480,5,FALSE)</f>
        <v xml:space="preserve">Information Systems                               </v>
      </c>
      <c r="L365" t="s">
        <v>1563</v>
      </c>
      <c r="M365" t="s">
        <v>1564</v>
      </c>
      <c r="N365" t="s">
        <v>28</v>
      </c>
      <c r="O365" t="s">
        <v>114</v>
      </c>
      <c r="P365" t="s">
        <v>1606</v>
      </c>
      <c r="Q365" t="s">
        <v>1607</v>
      </c>
    </row>
    <row r="366" spans="1:17" x14ac:dyDescent="0.25">
      <c r="A366" t="s">
        <v>17</v>
      </c>
      <c r="B366" t="s">
        <v>1608</v>
      </c>
      <c r="C366" t="s">
        <v>1161</v>
      </c>
      <c r="D366" t="s">
        <v>20</v>
      </c>
      <c r="E366" t="s">
        <v>34</v>
      </c>
      <c r="F366" t="s">
        <v>35</v>
      </c>
      <c r="G366" t="s">
        <v>110</v>
      </c>
      <c r="H366" t="s">
        <v>111</v>
      </c>
      <c r="I366" t="s">
        <v>1566</v>
      </c>
      <c r="J366" t="str">
        <f t="shared" si="8"/>
        <v>BB8650</v>
      </c>
      <c r="K366" t="str">
        <f>VLOOKUP(J366,[1]def_ssn!$A$2:$E$4480,5,FALSE)</f>
        <v xml:space="preserve">Information Systems                               </v>
      </c>
      <c r="L366" t="s">
        <v>1563</v>
      </c>
      <c r="M366" t="s">
        <v>1564</v>
      </c>
      <c r="N366" t="s">
        <v>28</v>
      </c>
      <c r="O366" t="s">
        <v>114</v>
      </c>
      <c r="P366" t="s">
        <v>482</v>
      </c>
      <c r="Q366" t="s">
        <v>483</v>
      </c>
    </row>
    <row r="367" spans="1:17" x14ac:dyDescent="0.25">
      <c r="A367" t="s">
        <v>17</v>
      </c>
      <c r="B367" t="s">
        <v>1609</v>
      </c>
      <c r="C367" t="s">
        <v>19</v>
      </c>
      <c r="D367" t="s">
        <v>20</v>
      </c>
      <c r="E367" t="s">
        <v>34</v>
      </c>
      <c r="F367" t="s">
        <v>35</v>
      </c>
      <c r="G367" t="s">
        <v>110</v>
      </c>
      <c r="H367" t="s">
        <v>111</v>
      </c>
      <c r="I367" t="s">
        <v>1566</v>
      </c>
      <c r="J367" t="str">
        <f t="shared" si="8"/>
        <v>BB8650</v>
      </c>
      <c r="K367" t="str">
        <f>VLOOKUP(J367,[1]def_ssn!$A$2:$E$4480,5,FALSE)</f>
        <v xml:space="preserve">Information Systems                               </v>
      </c>
      <c r="L367" t="s">
        <v>1563</v>
      </c>
      <c r="M367" t="s">
        <v>1564</v>
      </c>
      <c r="N367" t="s">
        <v>28</v>
      </c>
      <c r="O367" t="s">
        <v>114</v>
      </c>
      <c r="P367" t="s">
        <v>912</v>
      </c>
      <c r="Q367" t="s">
        <v>913</v>
      </c>
    </row>
    <row r="368" spans="1:17" x14ac:dyDescent="0.25">
      <c r="A368" t="s">
        <v>17</v>
      </c>
      <c r="B368" t="s">
        <v>1610</v>
      </c>
      <c r="C368" t="s">
        <v>360</v>
      </c>
      <c r="D368" t="s">
        <v>20</v>
      </c>
      <c r="E368" t="s">
        <v>34</v>
      </c>
      <c r="F368" t="s">
        <v>35</v>
      </c>
      <c r="G368" t="s">
        <v>110</v>
      </c>
      <c r="H368" t="s">
        <v>111</v>
      </c>
      <c r="I368" t="s">
        <v>1566</v>
      </c>
      <c r="J368" t="str">
        <f t="shared" si="8"/>
        <v>BB8650</v>
      </c>
      <c r="K368" t="str">
        <f>VLOOKUP(J368,[1]def_ssn!$A$2:$E$4480,5,FALSE)</f>
        <v xml:space="preserve">Information Systems                               </v>
      </c>
      <c r="L368" t="s">
        <v>1563</v>
      </c>
      <c r="M368" t="s">
        <v>1564</v>
      </c>
      <c r="N368" t="s">
        <v>28</v>
      </c>
      <c r="O368" t="s">
        <v>114</v>
      </c>
      <c r="P368" t="s">
        <v>1283</v>
      </c>
      <c r="Q368" t="s">
        <v>1284</v>
      </c>
    </row>
    <row r="369" spans="1:17" x14ac:dyDescent="0.25">
      <c r="A369" t="s">
        <v>17</v>
      </c>
      <c r="B369" t="s">
        <v>1611</v>
      </c>
      <c r="C369" t="s">
        <v>366</v>
      </c>
      <c r="D369" t="s">
        <v>20</v>
      </c>
      <c r="E369" t="s">
        <v>34</v>
      </c>
      <c r="F369" t="s">
        <v>35</v>
      </c>
      <c r="G369" t="s">
        <v>110</v>
      </c>
      <c r="H369" t="s">
        <v>111</v>
      </c>
      <c r="I369" t="s">
        <v>1566</v>
      </c>
      <c r="J369" t="str">
        <f t="shared" si="8"/>
        <v>BB8650</v>
      </c>
      <c r="K369" t="str">
        <f>VLOOKUP(J369,[1]def_ssn!$A$2:$E$4480,5,FALSE)</f>
        <v xml:space="preserve">Information Systems                               </v>
      </c>
      <c r="L369" t="s">
        <v>1563</v>
      </c>
      <c r="M369" t="s">
        <v>1564</v>
      </c>
      <c r="N369" t="s">
        <v>28</v>
      </c>
      <c r="O369" t="s">
        <v>114</v>
      </c>
      <c r="P369" t="s">
        <v>1612</v>
      </c>
      <c r="Q369" t="s">
        <v>1613</v>
      </c>
    </row>
    <row r="370" spans="1:17" x14ac:dyDescent="0.25">
      <c r="A370" t="s">
        <v>17</v>
      </c>
      <c r="B370" t="s">
        <v>1614</v>
      </c>
      <c r="C370" t="s">
        <v>736</v>
      </c>
      <c r="D370" t="s">
        <v>598</v>
      </c>
      <c r="E370" t="s">
        <v>34</v>
      </c>
      <c r="F370" t="s">
        <v>35</v>
      </c>
      <c r="G370" t="s">
        <v>110</v>
      </c>
      <c r="H370" t="s">
        <v>111</v>
      </c>
      <c r="I370" t="s">
        <v>1566</v>
      </c>
      <c r="J370" t="str">
        <f t="shared" si="8"/>
        <v>BB8650</v>
      </c>
      <c r="K370" t="str">
        <f>VLOOKUP(J370,[1]def_ssn!$A$2:$E$4480,5,FALSE)</f>
        <v xml:space="preserve">Information Systems                               </v>
      </c>
      <c r="L370" t="s">
        <v>1563</v>
      </c>
      <c r="M370" t="s">
        <v>1564</v>
      </c>
      <c r="N370" t="s">
        <v>28</v>
      </c>
      <c r="O370" t="s">
        <v>114</v>
      </c>
      <c r="P370" t="s">
        <v>737</v>
      </c>
      <c r="Q370" t="s">
        <v>738</v>
      </c>
    </row>
    <row r="371" spans="1:17" x14ac:dyDescent="0.25">
      <c r="A371" t="s">
        <v>17</v>
      </c>
      <c r="B371" t="s">
        <v>1615</v>
      </c>
      <c r="C371" t="s">
        <v>153</v>
      </c>
      <c r="D371" t="s">
        <v>598</v>
      </c>
      <c r="E371" t="s">
        <v>34</v>
      </c>
      <c r="F371" t="s">
        <v>35</v>
      </c>
      <c r="G371" t="s">
        <v>110</v>
      </c>
      <c r="H371" t="s">
        <v>111</v>
      </c>
      <c r="I371" t="s">
        <v>1566</v>
      </c>
      <c r="J371" t="str">
        <f t="shared" si="8"/>
        <v>BB8650</v>
      </c>
      <c r="K371" t="str">
        <f>VLOOKUP(J371,[1]def_ssn!$A$2:$E$4480,5,FALSE)</f>
        <v xml:space="preserve">Information Systems                               </v>
      </c>
      <c r="L371" t="s">
        <v>1563</v>
      </c>
      <c r="M371" t="s">
        <v>1564</v>
      </c>
      <c r="N371" t="s">
        <v>28</v>
      </c>
      <c r="O371" t="s">
        <v>114</v>
      </c>
      <c r="P371" t="s">
        <v>566</v>
      </c>
      <c r="Q371" t="s">
        <v>567</v>
      </c>
    </row>
    <row r="372" spans="1:17" x14ac:dyDescent="0.25">
      <c r="A372" t="s">
        <v>17</v>
      </c>
      <c r="B372" t="s">
        <v>1621</v>
      </c>
      <c r="C372" t="s">
        <v>19</v>
      </c>
      <c r="D372" t="s">
        <v>20</v>
      </c>
      <c r="E372" t="s">
        <v>34</v>
      </c>
      <c r="F372" t="s">
        <v>35</v>
      </c>
      <c r="G372" t="s">
        <v>123</v>
      </c>
      <c r="H372" t="s">
        <v>1617</v>
      </c>
      <c r="I372" t="s">
        <v>1616</v>
      </c>
      <c r="J372" t="str">
        <f t="shared" si="8"/>
        <v>BB5777</v>
      </c>
      <c r="K372" t="str">
        <f>VLOOKUP(J372,[1]def_ssn!$A$2:$E$4480,5,FALSE)</f>
        <v xml:space="preserve">JCSE Equipment (USRDECOM)                         </v>
      </c>
      <c r="L372" t="s">
        <v>1618</v>
      </c>
      <c r="M372" t="s">
        <v>1619</v>
      </c>
      <c r="N372" t="s">
        <v>28</v>
      </c>
      <c r="O372" t="s">
        <v>1620</v>
      </c>
      <c r="P372" t="s">
        <v>128</v>
      </c>
      <c r="Q372" t="s">
        <v>129</v>
      </c>
    </row>
    <row r="373" spans="1:17" x14ac:dyDescent="0.25">
      <c r="A373" t="s">
        <v>17</v>
      </c>
      <c r="B373" t="s">
        <v>1622</v>
      </c>
      <c r="C373" t="s">
        <v>19</v>
      </c>
      <c r="D373" t="s">
        <v>20</v>
      </c>
      <c r="E373" t="s">
        <v>34</v>
      </c>
      <c r="F373" t="s">
        <v>35</v>
      </c>
      <c r="G373" t="s">
        <v>36</v>
      </c>
      <c r="H373" t="s">
        <v>573</v>
      </c>
      <c r="I373" t="s">
        <v>1540</v>
      </c>
      <c r="J373" t="str">
        <f t="shared" si="8"/>
        <v>BB8500</v>
      </c>
      <c r="K373" t="str">
        <f>VLOOKUP(J373,[1]def_ssn!$A$2:$E$4480,5,FALSE)</f>
        <v xml:space="preserve">Defense Enterprise Wideband Satcom Systems        </v>
      </c>
      <c r="L373" t="s">
        <v>574</v>
      </c>
      <c r="M373" t="s">
        <v>575</v>
      </c>
      <c r="N373" t="s">
        <v>28</v>
      </c>
      <c r="O373" t="s">
        <v>576</v>
      </c>
      <c r="P373" t="s">
        <v>1342</v>
      </c>
      <c r="Q373" t="s">
        <v>1343</v>
      </c>
    </row>
    <row r="374" spans="1:17" x14ac:dyDescent="0.25">
      <c r="A374" t="s">
        <v>17</v>
      </c>
      <c r="B374" t="s">
        <v>1628</v>
      </c>
      <c r="C374" t="s">
        <v>19</v>
      </c>
      <c r="D374" t="s">
        <v>20</v>
      </c>
      <c r="E374" t="s">
        <v>34</v>
      </c>
      <c r="F374" t="s">
        <v>35</v>
      </c>
      <c r="G374" t="s">
        <v>36</v>
      </c>
      <c r="H374" t="s">
        <v>1624</v>
      </c>
      <c r="I374" t="s">
        <v>1623</v>
      </c>
      <c r="J374" t="str">
        <f t="shared" si="8"/>
        <v>BB8417</v>
      </c>
      <c r="K374" t="str">
        <f>VLOOKUP(J374,[1]def_ssn!$A$2:$E$4480,5,FALSE)</f>
        <v xml:space="preserve">Mod Of In-Svc Equip (TAC SAT)                     </v>
      </c>
      <c r="L374" t="s">
        <v>1625</v>
      </c>
      <c r="M374" t="s">
        <v>1626</v>
      </c>
      <c r="N374" t="s">
        <v>28</v>
      </c>
      <c r="O374" t="s">
        <v>1627</v>
      </c>
      <c r="P374" t="s">
        <v>1337</v>
      </c>
      <c r="Q374" t="s">
        <v>1338</v>
      </c>
    </row>
    <row r="375" spans="1:17" x14ac:dyDescent="0.25">
      <c r="A375" t="s">
        <v>17</v>
      </c>
      <c r="B375" t="s">
        <v>1632</v>
      </c>
      <c r="C375" t="s">
        <v>19</v>
      </c>
      <c r="D375" t="s">
        <v>20</v>
      </c>
      <c r="E375" t="s">
        <v>34</v>
      </c>
      <c r="F375" t="s">
        <v>35</v>
      </c>
      <c r="G375" t="s">
        <v>36</v>
      </c>
      <c r="H375" t="s">
        <v>573</v>
      </c>
      <c r="I375" t="s">
        <v>1540</v>
      </c>
      <c r="J375" t="str">
        <f t="shared" si="8"/>
        <v>BB8500</v>
      </c>
      <c r="K375" t="str">
        <f>VLOOKUP(J375,[1]def_ssn!$A$2:$E$4480,5,FALSE)</f>
        <v xml:space="preserve">Defense Enterprise Wideband Satcom Systems        </v>
      </c>
      <c r="L375" t="s">
        <v>1631</v>
      </c>
      <c r="M375" t="s">
        <v>575</v>
      </c>
      <c r="N375" t="s">
        <v>28</v>
      </c>
      <c r="O375" t="s">
        <v>576</v>
      </c>
      <c r="P375" t="s">
        <v>1342</v>
      </c>
      <c r="Q375" t="s">
        <v>1343</v>
      </c>
    </row>
    <row r="376" spans="1:17" x14ac:dyDescent="0.25">
      <c r="A376" t="s">
        <v>17</v>
      </c>
      <c r="B376" t="s">
        <v>1635</v>
      </c>
      <c r="C376" t="s">
        <v>19</v>
      </c>
      <c r="D376" t="s">
        <v>20</v>
      </c>
      <c r="E376" t="s">
        <v>34</v>
      </c>
      <c r="F376" t="s">
        <v>35</v>
      </c>
      <c r="G376" t="s">
        <v>36</v>
      </c>
      <c r="H376" t="s">
        <v>573</v>
      </c>
      <c r="I376" t="s">
        <v>1540</v>
      </c>
      <c r="J376" t="str">
        <f t="shared" si="8"/>
        <v>BB8500</v>
      </c>
      <c r="K376" t="str">
        <f>VLOOKUP(J376,[1]def_ssn!$A$2:$E$4480,5,FALSE)</f>
        <v xml:space="preserve">Defense Enterprise Wideband Satcom Systems        </v>
      </c>
      <c r="L376" t="s">
        <v>1633</v>
      </c>
      <c r="M376" t="s">
        <v>1634</v>
      </c>
      <c r="N376" t="s">
        <v>28</v>
      </c>
      <c r="O376" t="s">
        <v>576</v>
      </c>
      <c r="P376" t="s">
        <v>1342</v>
      </c>
      <c r="Q376" t="s">
        <v>1343</v>
      </c>
    </row>
    <row r="377" spans="1:17" x14ac:dyDescent="0.25">
      <c r="A377" t="s">
        <v>17</v>
      </c>
      <c r="B377" t="s">
        <v>1638</v>
      </c>
      <c r="C377" t="s">
        <v>19</v>
      </c>
      <c r="D377" t="s">
        <v>20</v>
      </c>
      <c r="E377" t="s">
        <v>34</v>
      </c>
      <c r="F377" t="s">
        <v>35</v>
      </c>
      <c r="G377" t="s">
        <v>36</v>
      </c>
      <c r="H377" t="s">
        <v>573</v>
      </c>
      <c r="I377" t="s">
        <v>1540</v>
      </c>
      <c r="J377" t="str">
        <f t="shared" si="8"/>
        <v>BB8500</v>
      </c>
      <c r="K377" t="str">
        <f>VLOOKUP(J377,[1]def_ssn!$A$2:$E$4480,5,FALSE)</f>
        <v xml:space="preserve">Defense Enterprise Wideband Satcom Systems        </v>
      </c>
      <c r="L377" t="s">
        <v>1636</v>
      </c>
      <c r="M377" t="s">
        <v>1637</v>
      </c>
      <c r="N377" t="s">
        <v>28</v>
      </c>
      <c r="O377" t="s">
        <v>576</v>
      </c>
      <c r="P377" t="s">
        <v>1342</v>
      </c>
      <c r="Q377" t="s">
        <v>1343</v>
      </c>
    </row>
    <row r="378" spans="1:17" x14ac:dyDescent="0.25">
      <c r="A378" t="s">
        <v>17</v>
      </c>
      <c r="B378" t="s">
        <v>1640</v>
      </c>
      <c r="C378" t="s">
        <v>968</v>
      </c>
      <c r="D378" t="s">
        <v>20</v>
      </c>
      <c r="E378" t="s">
        <v>34</v>
      </c>
      <c r="F378" t="s">
        <v>35</v>
      </c>
      <c r="G378" t="s">
        <v>36</v>
      </c>
      <c r="H378" t="s">
        <v>573</v>
      </c>
      <c r="I378" t="s">
        <v>1540</v>
      </c>
      <c r="J378" t="str">
        <f t="shared" si="8"/>
        <v>BB8500</v>
      </c>
      <c r="K378" t="str">
        <f>VLOOKUP(J378,[1]def_ssn!$A$2:$E$4480,5,FALSE)</f>
        <v xml:space="preserve">Defense Enterprise Wideband Satcom Systems        </v>
      </c>
      <c r="L378" t="s">
        <v>1639</v>
      </c>
      <c r="M378" t="s">
        <v>575</v>
      </c>
      <c r="N378" t="s">
        <v>28</v>
      </c>
      <c r="O378" t="s">
        <v>576</v>
      </c>
      <c r="P378" t="s">
        <v>1342</v>
      </c>
      <c r="Q378" t="s">
        <v>1343</v>
      </c>
    </row>
    <row r="379" spans="1:17" x14ac:dyDescent="0.25">
      <c r="A379" t="s">
        <v>17</v>
      </c>
      <c r="B379" t="s">
        <v>1643</v>
      </c>
      <c r="C379" t="s">
        <v>19</v>
      </c>
      <c r="D379" t="s">
        <v>20</v>
      </c>
      <c r="E379" t="s">
        <v>34</v>
      </c>
      <c r="F379" t="s">
        <v>35</v>
      </c>
      <c r="G379" t="s">
        <v>110</v>
      </c>
      <c r="H379" t="s">
        <v>111</v>
      </c>
      <c r="I379" t="s">
        <v>1566</v>
      </c>
      <c r="J379" t="str">
        <f t="shared" si="8"/>
        <v>BB8650</v>
      </c>
      <c r="K379" t="str">
        <f>VLOOKUP(J379,[1]def_ssn!$A$2:$E$4480,5,FALSE)</f>
        <v xml:space="preserve">Information Systems                               </v>
      </c>
      <c r="L379" t="s">
        <v>1644</v>
      </c>
      <c r="M379" t="s">
        <v>1645</v>
      </c>
      <c r="N379" t="s">
        <v>28</v>
      </c>
      <c r="O379" t="s">
        <v>114</v>
      </c>
      <c r="P379" t="s">
        <v>371</v>
      </c>
      <c r="Q379" t="s">
        <v>372</v>
      </c>
    </row>
    <row r="380" spans="1:17" x14ac:dyDescent="0.25">
      <c r="A380" t="s">
        <v>17</v>
      </c>
      <c r="B380" t="s">
        <v>1648</v>
      </c>
      <c r="C380" t="s">
        <v>1161</v>
      </c>
      <c r="D380" t="s">
        <v>20</v>
      </c>
      <c r="E380" t="s">
        <v>34</v>
      </c>
      <c r="F380" t="s">
        <v>35</v>
      </c>
      <c r="G380" t="s">
        <v>110</v>
      </c>
      <c r="H380" t="s">
        <v>111</v>
      </c>
      <c r="I380" t="s">
        <v>1566</v>
      </c>
      <c r="J380" t="str">
        <f t="shared" si="8"/>
        <v>BB8650</v>
      </c>
      <c r="K380" t="str">
        <f>VLOOKUP(J380,[1]def_ssn!$A$2:$E$4480,5,FALSE)</f>
        <v xml:space="preserve">Information Systems                               </v>
      </c>
      <c r="L380" t="s">
        <v>1646</v>
      </c>
      <c r="M380" t="s">
        <v>1647</v>
      </c>
      <c r="N380" t="s">
        <v>28</v>
      </c>
      <c r="O380" t="s">
        <v>114</v>
      </c>
      <c r="P380" t="s">
        <v>482</v>
      </c>
      <c r="Q380" t="s">
        <v>483</v>
      </c>
    </row>
    <row r="381" spans="1:17" x14ac:dyDescent="0.25">
      <c r="A381" t="s">
        <v>17</v>
      </c>
      <c r="B381" t="s">
        <v>1649</v>
      </c>
      <c r="C381" t="s">
        <v>884</v>
      </c>
      <c r="D381" t="s">
        <v>600</v>
      </c>
      <c r="E381" t="s">
        <v>34</v>
      </c>
      <c r="F381" t="s">
        <v>35</v>
      </c>
      <c r="G381" t="s">
        <v>110</v>
      </c>
      <c r="H381" t="s">
        <v>111</v>
      </c>
      <c r="I381" t="s">
        <v>1566</v>
      </c>
      <c r="J381" t="str">
        <f t="shared" si="8"/>
        <v>BB8650</v>
      </c>
      <c r="K381" t="str">
        <f>VLOOKUP(J381,[1]def_ssn!$A$2:$E$4480,5,FALSE)</f>
        <v xml:space="preserve">Information Systems                               </v>
      </c>
      <c r="L381" t="s">
        <v>1646</v>
      </c>
      <c r="M381" t="s">
        <v>1647</v>
      </c>
      <c r="N381" t="s">
        <v>28</v>
      </c>
      <c r="O381" t="s">
        <v>114</v>
      </c>
      <c r="P381" t="s">
        <v>1376</v>
      </c>
      <c r="Q381" t="s">
        <v>1377</v>
      </c>
    </row>
    <row r="382" spans="1:17" x14ac:dyDescent="0.25">
      <c r="A382" t="s">
        <v>17</v>
      </c>
      <c r="B382" t="s">
        <v>1650</v>
      </c>
      <c r="C382" t="s">
        <v>736</v>
      </c>
      <c r="D382" t="s">
        <v>598</v>
      </c>
      <c r="E382" t="s">
        <v>34</v>
      </c>
      <c r="F382" t="s">
        <v>35</v>
      </c>
      <c r="G382" t="s">
        <v>110</v>
      </c>
      <c r="H382" t="s">
        <v>111</v>
      </c>
      <c r="I382" t="s">
        <v>1566</v>
      </c>
      <c r="J382" t="str">
        <f t="shared" si="8"/>
        <v>BB8650</v>
      </c>
      <c r="K382" t="str">
        <f>VLOOKUP(J382,[1]def_ssn!$A$2:$E$4480,5,FALSE)</f>
        <v xml:space="preserve">Information Systems                               </v>
      </c>
      <c r="L382" t="s">
        <v>1646</v>
      </c>
      <c r="M382" t="s">
        <v>1647</v>
      </c>
      <c r="N382" t="s">
        <v>28</v>
      </c>
      <c r="O382" t="s">
        <v>114</v>
      </c>
      <c r="P382" t="s">
        <v>737</v>
      </c>
      <c r="Q382" t="s">
        <v>738</v>
      </c>
    </row>
    <row r="383" spans="1:17" x14ac:dyDescent="0.25">
      <c r="A383" t="s">
        <v>17</v>
      </c>
      <c r="B383" t="s">
        <v>1653</v>
      </c>
      <c r="C383" t="s">
        <v>153</v>
      </c>
      <c r="D383" t="s">
        <v>20</v>
      </c>
      <c r="E383" t="s">
        <v>34</v>
      </c>
      <c r="F383" t="s">
        <v>35</v>
      </c>
      <c r="G383" t="s">
        <v>110</v>
      </c>
      <c r="H383" t="s">
        <v>111</v>
      </c>
      <c r="I383" t="s">
        <v>1566</v>
      </c>
      <c r="J383" t="str">
        <f t="shared" si="8"/>
        <v>BB8650</v>
      </c>
      <c r="K383" t="str">
        <f>VLOOKUP(J383,[1]def_ssn!$A$2:$E$4480,5,FALSE)</f>
        <v xml:space="preserve">Information Systems                               </v>
      </c>
      <c r="L383" t="s">
        <v>1651</v>
      </c>
      <c r="M383" t="s">
        <v>1652</v>
      </c>
      <c r="N383" t="s">
        <v>28</v>
      </c>
      <c r="O383" t="s">
        <v>114</v>
      </c>
      <c r="P383" t="s">
        <v>159</v>
      </c>
      <c r="Q383" t="s">
        <v>160</v>
      </c>
    </row>
    <row r="384" spans="1:17" x14ac:dyDescent="0.25">
      <c r="A384" t="s">
        <v>17</v>
      </c>
      <c r="B384" t="s">
        <v>1654</v>
      </c>
      <c r="C384" t="s">
        <v>1161</v>
      </c>
      <c r="D384" t="s">
        <v>20</v>
      </c>
      <c r="E384" t="s">
        <v>34</v>
      </c>
      <c r="F384" t="s">
        <v>35</v>
      </c>
      <c r="G384" t="s">
        <v>110</v>
      </c>
      <c r="H384" t="s">
        <v>111</v>
      </c>
      <c r="I384" t="s">
        <v>1566</v>
      </c>
      <c r="J384" t="str">
        <f t="shared" ref="J384:J418" si="9">RIGHT(H384,6)</f>
        <v>BB8650</v>
      </c>
      <c r="K384" t="str">
        <f>VLOOKUP(J384,[1]def_ssn!$A$2:$E$4480,5,FALSE)</f>
        <v xml:space="preserve">Information Systems                               </v>
      </c>
      <c r="L384" t="s">
        <v>1651</v>
      </c>
      <c r="M384" t="s">
        <v>1652</v>
      </c>
      <c r="N384" t="s">
        <v>28</v>
      </c>
      <c r="O384" t="s">
        <v>114</v>
      </c>
      <c r="P384" t="s">
        <v>482</v>
      </c>
      <c r="Q384" t="s">
        <v>483</v>
      </c>
    </row>
    <row r="385" spans="1:17" x14ac:dyDescent="0.25">
      <c r="A385" t="s">
        <v>17</v>
      </c>
      <c r="B385" t="s">
        <v>1655</v>
      </c>
      <c r="C385" t="s">
        <v>884</v>
      </c>
      <c r="D385" t="s">
        <v>600</v>
      </c>
      <c r="E385" t="s">
        <v>34</v>
      </c>
      <c r="F385" t="s">
        <v>35</v>
      </c>
      <c r="G385" t="s">
        <v>110</v>
      </c>
      <c r="H385" t="s">
        <v>111</v>
      </c>
      <c r="I385" t="s">
        <v>1566</v>
      </c>
      <c r="J385" t="str">
        <f t="shared" si="9"/>
        <v>BB8650</v>
      </c>
      <c r="K385" t="str">
        <f>VLOOKUP(J385,[1]def_ssn!$A$2:$E$4480,5,FALSE)</f>
        <v xml:space="preserve">Information Systems                               </v>
      </c>
      <c r="L385" t="s">
        <v>1651</v>
      </c>
      <c r="M385" t="s">
        <v>1652</v>
      </c>
      <c r="N385" t="s">
        <v>28</v>
      </c>
      <c r="O385" t="s">
        <v>114</v>
      </c>
      <c r="P385" t="s">
        <v>1376</v>
      </c>
      <c r="Q385" t="s">
        <v>1377</v>
      </c>
    </row>
    <row r="386" spans="1:17" x14ac:dyDescent="0.25">
      <c r="A386" t="s">
        <v>17</v>
      </c>
      <c r="B386" t="s">
        <v>1656</v>
      </c>
      <c r="C386" t="s">
        <v>736</v>
      </c>
      <c r="D386" t="s">
        <v>598</v>
      </c>
      <c r="E386" t="s">
        <v>34</v>
      </c>
      <c r="F386" t="s">
        <v>35</v>
      </c>
      <c r="G386" t="s">
        <v>110</v>
      </c>
      <c r="H386" t="s">
        <v>111</v>
      </c>
      <c r="I386" t="s">
        <v>1566</v>
      </c>
      <c r="J386" t="str">
        <f t="shared" si="9"/>
        <v>BB8650</v>
      </c>
      <c r="K386" t="str">
        <f>VLOOKUP(J386,[1]def_ssn!$A$2:$E$4480,5,FALSE)</f>
        <v xml:space="preserve">Information Systems                               </v>
      </c>
      <c r="L386" t="s">
        <v>1651</v>
      </c>
      <c r="M386" t="s">
        <v>1652</v>
      </c>
      <c r="N386" t="s">
        <v>28</v>
      </c>
      <c r="O386" t="s">
        <v>114</v>
      </c>
      <c r="P386" t="s">
        <v>737</v>
      </c>
      <c r="Q386" t="s">
        <v>738</v>
      </c>
    </row>
    <row r="387" spans="1:17" x14ac:dyDescent="0.25">
      <c r="A387" t="s">
        <v>17</v>
      </c>
      <c r="B387" t="s">
        <v>1662</v>
      </c>
      <c r="C387" t="s">
        <v>1161</v>
      </c>
      <c r="D387" t="s">
        <v>552</v>
      </c>
      <c r="E387" t="s">
        <v>34</v>
      </c>
      <c r="F387" t="s">
        <v>35</v>
      </c>
      <c r="G387" t="s">
        <v>101</v>
      </c>
      <c r="H387" t="s">
        <v>1658</v>
      </c>
      <c r="I387" t="s">
        <v>1657</v>
      </c>
      <c r="J387" t="str">
        <f t="shared" si="9"/>
        <v>BC3000</v>
      </c>
      <c r="K387" t="str">
        <f>VLOOKUP(J387,[1]def_ssn!$A$2:$E$4480,5,FALSE)</f>
        <v xml:space="preserve">TRACTOR DESK                                      </v>
      </c>
      <c r="L387" t="s">
        <v>1659</v>
      </c>
      <c r="M387" t="s">
        <v>1660</v>
      </c>
      <c r="N387" t="s">
        <v>28</v>
      </c>
      <c r="O387" t="s">
        <v>1661</v>
      </c>
      <c r="P387" t="s">
        <v>142</v>
      </c>
      <c r="Q387" t="s">
        <v>143</v>
      </c>
    </row>
    <row r="388" spans="1:17" x14ac:dyDescent="0.25">
      <c r="A388" t="s">
        <v>17</v>
      </c>
      <c r="B388" t="s">
        <v>1668</v>
      </c>
      <c r="C388" t="s">
        <v>756</v>
      </c>
      <c r="D388" t="s">
        <v>20</v>
      </c>
      <c r="E388" t="s">
        <v>34</v>
      </c>
      <c r="F388" t="s">
        <v>35</v>
      </c>
      <c r="G388" t="s">
        <v>36</v>
      </c>
      <c r="H388" t="s">
        <v>1664</v>
      </c>
      <c r="I388" t="s">
        <v>1663</v>
      </c>
      <c r="J388" t="str">
        <f t="shared" si="9"/>
        <v>BC4002</v>
      </c>
      <c r="K388" t="str">
        <f>VLOOKUP(J388,[1]def_ssn!$A$2:$E$4480,5,FALSE)</f>
        <v xml:space="preserve">SMART-T (SPACE)                                   </v>
      </c>
      <c r="L388" t="s">
        <v>1665</v>
      </c>
      <c r="M388" t="s">
        <v>1666</v>
      </c>
      <c r="N388" t="s">
        <v>28</v>
      </c>
      <c r="O388" t="s">
        <v>1667</v>
      </c>
      <c r="P388" t="s">
        <v>1337</v>
      </c>
      <c r="Q388" t="s">
        <v>1338</v>
      </c>
    </row>
    <row r="389" spans="1:17" x14ac:dyDescent="0.25">
      <c r="A389" t="s">
        <v>17</v>
      </c>
      <c r="B389" t="s">
        <v>1674</v>
      </c>
      <c r="C389" t="s">
        <v>756</v>
      </c>
      <c r="D389" t="s">
        <v>20</v>
      </c>
      <c r="E389" t="s">
        <v>34</v>
      </c>
      <c r="F389" t="s">
        <v>35</v>
      </c>
      <c r="G389" t="s">
        <v>36</v>
      </c>
      <c r="H389" t="s">
        <v>1670</v>
      </c>
      <c r="I389" t="s">
        <v>1669</v>
      </c>
      <c r="J389" t="str">
        <f t="shared" si="9"/>
        <v>BC4003</v>
      </c>
      <c r="K389" t="str">
        <f>VLOOKUP(J389,[1]def_ssn!$A$2:$E$4480,5,FALSE)</f>
        <v xml:space="preserve">SCAMP (SPACE)                                     </v>
      </c>
      <c r="L389" t="s">
        <v>1671</v>
      </c>
      <c r="M389" t="s">
        <v>1672</v>
      </c>
      <c r="N389" t="s">
        <v>28</v>
      </c>
      <c r="O389" t="s">
        <v>1673</v>
      </c>
      <c r="P389" t="s">
        <v>1337</v>
      </c>
      <c r="Q389" t="s">
        <v>1338</v>
      </c>
    </row>
    <row r="390" spans="1:17" x14ac:dyDescent="0.25">
      <c r="A390" t="s">
        <v>17</v>
      </c>
      <c r="B390" t="s">
        <v>1675</v>
      </c>
      <c r="C390" t="s">
        <v>322</v>
      </c>
      <c r="D390" t="s">
        <v>20</v>
      </c>
      <c r="E390" t="s">
        <v>34</v>
      </c>
      <c r="F390" t="s">
        <v>35</v>
      </c>
      <c r="G390" t="s">
        <v>36</v>
      </c>
      <c r="H390" t="s">
        <v>1080</v>
      </c>
      <c r="I390" t="s">
        <v>1081</v>
      </c>
      <c r="J390" t="str">
        <f t="shared" si="9"/>
        <v>BC4120</v>
      </c>
      <c r="K390" t="str">
        <f>VLOOKUP(J390,[1]def_ssn!$A$2:$E$4480,5,FALSE)</f>
        <v xml:space="preserve">Global Brdcst Svc - GBS                           </v>
      </c>
      <c r="L390" t="s">
        <v>1082</v>
      </c>
      <c r="M390" t="s">
        <v>1083</v>
      </c>
      <c r="N390" t="s">
        <v>28</v>
      </c>
      <c r="O390" t="s">
        <v>1084</v>
      </c>
      <c r="P390" t="s">
        <v>1337</v>
      </c>
      <c r="Q390" t="s">
        <v>1338</v>
      </c>
    </row>
    <row r="391" spans="1:17" x14ac:dyDescent="0.25">
      <c r="A391" t="s">
        <v>17</v>
      </c>
      <c r="B391" t="s">
        <v>1677</v>
      </c>
      <c r="C391" t="s">
        <v>232</v>
      </c>
      <c r="D391" t="s">
        <v>20</v>
      </c>
      <c r="E391" t="s">
        <v>34</v>
      </c>
      <c r="F391" t="s">
        <v>35</v>
      </c>
      <c r="G391" t="s">
        <v>123</v>
      </c>
      <c r="H391" t="s">
        <v>241</v>
      </c>
      <c r="I391" t="s">
        <v>1676</v>
      </c>
      <c r="J391" t="str">
        <f t="shared" si="9"/>
        <v>B00010</v>
      </c>
      <c r="K391" t="str">
        <f>VLOOKUP(J391,[1]def_ssn!$A$2:$E$4480,5,FALSE)</f>
        <v xml:space="preserve">Signal Modernization Program                      </v>
      </c>
      <c r="L391" t="s">
        <v>242</v>
      </c>
      <c r="M391" t="s">
        <v>243</v>
      </c>
      <c r="N391" t="s">
        <v>28</v>
      </c>
      <c r="O391" t="s">
        <v>244</v>
      </c>
      <c r="P391" t="s">
        <v>128</v>
      </c>
      <c r="Q391" t="s">
        <v>129</v>
      </c>
    </row>
    <row r="392" spans="1:17" x14ac:dyDescent="0.25">
      <c r="A392" t="s">
        <v>17</v>
      </c>
      <c r="B392" t="s">
        <v>1678</v>
      </c>
      <c r="C392" t="s">
        <v>968</v>
      </c>
      <c r="D392" t="s">
        <v>20</v>
      </c>
      <c r="E392" t="s">
        <v>34</v>
      </c>
      <c r="F392" t="s">
        <v>35</v>
      </c>
      <c r="G392" t="s">
        <v>77</v>
      </c>
      <c r="H392" t="s">
        <v>1464</v>
      </c>
      <c r="I392" t="s">
        <v>1465</v>
      </c>
      <c r="J392" t="str">
        <f t="shared" si="9"/>
        <v>B00301</v>
      </c>
      <c r="K392" t="str">
        <f>VLOOKUP(J392,[1]def_ssn!$A$2:$E$4480,5,FALSE)</f>
        <v xml:space="preserve">Tactical Unmanned Aerial Sys (TUAS)               </v>
      </c>
      <c r="L392" t="s">
        <v>1679</v>
      </c>
      <c r="M392" t="s">
        <v>1680</v>
      </c>
      <c r="N392" t="s">
        <v>28</v>
      </c>
      <c r="O392" t="s">
        <v>1468</v>
      </c>
      <c r="P392" t="s">
        <v>1366</v>
      </c>
      <c r="Q392" t="s">
        <v>1367</v>
      </c>
    </row>
    <row r="393" spans="1:17" x14ac:dyDescent="0.25">
      <c r="A393" t="s">
        <v>17</v>
      </c>
      <c r="B393" t="s">
        <v>1681</v>
      </c>
      <c r="C393" t="s">
        <v>968</v>
      </c>
      <c r="D393" t="s">
        <v>224</v>
      </c>
      <c r="E393" t="s">
        <v>34</v>
      </c>
      <c r="F393" t="s">
        <v>35</v>
      </c>
      <c r="G393" t="s">
        <v>77</v>
      </c>
      <c r="H393" t="s">
        <v>1464</v>
      </c>
      <c r="I393" t="s">
        <v>1465</v>
      </c>
      <c r="J393" t="str">
        <f t="shared" si="9"/>
        <v>B00301</v>
      </c>
      <c r="K393" t="str">
        <f>VLOOKUP(J393,[1]def_ssn!$A$2:$E$4480,5,FALSE)</f>
        <v xml:space="preserve">Tactical Unmanned Aerial Sys (TUAS)               </v>
      </c>
      <c r="L393" t="s">
        <v>1679</v>
      </c>
      <c r="M393" t="s">
        <v>1680</v>
      </c>
      <c r="N393" t="s">
        <v>28</v>
      </c>
      <c r="O393" t="s">
        <v>1468</v>
      </c>
      <c r="P393" t="s">
        <v>566</v>
      </c>
      <c r="Q393" t="s">
        <v>567</v>
      </c>
    </row>
    <row r="394" spans="1:17" x14ac:dyDescent="0.25">
      <c r="A394" t="s">
        <v>17</v>
      </c>
      <c r="B394" t="s">
        <v>1687</v>
      </c>
      <c r="C394" t="s">
        <v>366</v>
      </c>
      <c r="D394" t="s">
        <v>20</v>
      </c>
      <c r="E394" t="s">
        <v>34</v>
      </c>
      <c r="F394" t="s">
        <v>35</v>
      </c>
      <c r="G394" t="s">
        <v>77</v>
      </c>
      <c r="H394" t="s">
        <v>1683</v>
      </c>
      <c r="I394" t="s">
        <v>1682</v>
      </c>
      <c r="J394" t="str">
        <f t="shared" si="9"/>
        <v>B00303</v>
      </c>
      <c r="K394" t="str">
        <f>VLOOKUP(J394,[1]def_ssn!$A$2:$E$4480,5,FALSE)</f>
        <v xml:space="preserve">SMALL UNMANNED AERIAL SYSTEM  (SUAS)              </v>
      </c>
      <c r="L394" t="s">
        <v>1684</v>
      </c>
      <c r="M394" t="s">
        <v>1685</v>
      </c>
      <c r="N394" t="s">
        <v>28</v>
      </c>
      <c r="O394" t="s">
        <v>1686</v>
      </c>
      <c r="P394" t="s">
        <v>1688</v>
      </c>
      <c r="Q394" t="s">
        <v>1689</v>
      </c>
    </row>
    <row r="395" spans="1:17" x14ac:dyDescent="0.25">
      <c r="A395" t="s">
        <v>17</v>
      </c>
      <c r="B395" t="s">
        <v>1690</v>
      </c>
      <c r="C395" t="s">
        <v>366</v>
      </c>
      <c r="D395" t="s">
        <v>598</v>
      </c>
      <c r="E395" t="s">
        <v>34</v>
      </c>
      <c r="F395" t="s">
        <v>35</v>
      </c>
      <c r="G395" t="s">
        <v>77</v>
      </c>
      <c r="H395" t="s">
        <v>1683</v>
      </c>
      <c r="I395" t="s">
        <v>1682</v>
      </c>
      <c r="J395" t="str">
        <f t="shared" si="9"/>
        <v>B00303</v>
      </c>
      <c r="K395" t="str">
        <f>VLOOKUP(J395,[1]def_ssn!$A$2:$E$4480,5,FALSE)</f>
        <v xml:space="preserve">SMALL UNMANNED AERIAL SYSTEM  (SUAS)              </v>
      </c>
      <c r="L395" t="s">
        <v>1684</v>
      </c>
      <c r="M395" t="s">
        <v>1685</v>
      </c>
      <c r="N395" t="s">
        <v>28</v>
      </c>
      <c r="O395" t="s">
        <v>1686</v>
      </c>
      <c r="P395" t="s">
        <v>566</v>
      </c>
      <c r="Q395" t="s">
        <v>567</v>
      </c>
    </row>
    <row r="396" spans="1:17" x14ac:dyDescent="0.25">
      <c r="A396" t="s">
        <v>17</v>
      </c>
      <c r="B396" t="s">
        <v>1691</v>
      </c>
      <c r="C396" t="s">
        <v>764</v>
      </c>
      <c r="D396" t="s">
        <v>20</v>
      </c>
      <c r="E396" t="s">
        <v>34</v>
      </c>
      <c r="F396" t="s">
        <v>35</v>
      </c>
      <c r="G396" t="s">
        <v>77</v>
      </c>
      <c r="H396" t="s">
        <v>1464</v>
      </c>
      <c r="I396" t="s">
        <v>1465</v>
      </c>
      <c r="J396" t="str">
        <f t="shared" si="9"/>
        <v>B00301</v>
      </c>
      <c r="K396" t="str">
        <f>VLOOKUP(J396,[1]def_ssn!$A$2:$E$4480,5,FALSE)</f>
        <v xml:space="preserve">Tactical Unmanned Aerial Sys (TUAS)               </v>
      </c>
      <c r="L396" t="s">
        <v>1692</v>
      </c>
      <c r="M396" t="s">
        <v>1693</v>
      </c>
      <c r="N396" t="s">
        <v>28</v>
      </c>
      <c r="O396" t="s">
        <v>1468</v>
      </c>
      <c r="P396" t="s">
        <v>1688</v>
      </c>
      <c r="Q396" t="s">
        <v>1689</v>
      </c>
    </row>
    <row r="397" spans="1:17" x14ac:dyDescent="0.25">
      <c r="A397" t="s">
        <v>17</v>
      </c>
      <c r="B397" t="s">
        <v>1694</v>
      </c>
      <c r="C397" t="s">
        <v>764</v>
      </c>
      <c r="D397" t="s">
        <v>598</v>
      </c>
      <c r="E397" t="s">
        <v>34</v>
      </c>
      <c r="F397" t="s">
        <v>35</v>
      </c>
      <c r="G397" t="s">
        <v>77</v>
      </c>
      <c r="H397" t="s">
        <v>1464</v>
      </c>
      <c r="I397" t="s">
        <v>1465</v>
      </c>
      <c r="J397" t="str">
        <f t="shared" si="9"/>
        <v>B00301</v>
      </c>
      <c r="K397" t="str">
        <f>VLOOKUP(J397,[1]def_ssn!$A$2:$E$4480,5,FALSE)</f>
        <v xml:space="preserve">Tactical Unmanned Aerial Sys (TUAS)               </v>
      </c>
      <c r="L397" t="s">
        <v>1692</v>
      </c>
      <c r="M397" t="s">
        <v>1693</v>
      </c>
      <c r="N397" t="s">
        <v>28</v>
      </c>
      <c r="O397" t="s">
        <v>1468</v>
      </c>
      <c r="P397" t="s">
        <v>566</v>
      </c>
      <c r="Q397" t="s">
        <v>567</v>
      </c>
    </row>
    <row r="398" spans="1:17" x14ac:dyDescent="0.25">
      <c r="A398" t="s">
        <v>17</v>
      </c>
      <c r="B398" t="s">
        <v>1697</v>
      </c>
      <c r="C398" t="s">
        <v>19</v>
      </c>
      <c r="D398" t="s">
        <v>20</v>
      </c>
      <c r="E398" t="s">
        <v>34</v>
      </c>
      <c r="F398" t="s">
        <v>35</v>
      </c>
      <c r="G398" t="s">
        <v>101</v>
      </c>
      <c r="H398" t="s">
        <v>937</v>
      </c>
      <c r="I398" t="s">
        <v>936</v>
      </c>
      <c r="J398" t="str">
        <f t="shared" si="9"/>
        <v>BW0006</v>
      </c>
      <c r="K398" t="str">
        <f>VLOOKUP(J398,[1]def_ssn!$A$2:$E$4480,5,FALSE)</f>
        <v xml:space="preserve">SINCGARS Family                                   </v>
      </c>
      <c r="L398" t="s">
        <v>1695</v>
      </c>
      <c r="M398" t="s">
        <v>1696</v>
      </c>
      <c r="N398" t="s">
        <v>28</v>
      </c>
      <c r="O398" t="s">
        <v>940</v>
      </c>
      <c r="P398" t="s">
        <v>934</v>
      </c>
      <c r="Q398" t="s">
        <v>935</v>
      </c>
    </row>
    <row r="399" spans="1:17" x14ac:dyDescent="0.25">
      <c r="A399" t="s">
        <v>17</v>
      </c>
      <c r="B399" t="s">
        <v>1698</v>
      </c>
      <c r="C399" t="s">
        <v>153</v>
      </c>
      <c r="D399" t="s">
        <v>711</v>
      </c>
      <c r="E399" t="s">
        <v>34</v>
      </c>
      <c r="F399" t="s">
        <v>35</v>
      </c>
      <c r="G399" t="s">
        <v>101</v>
      </c>
      <c r="H399" t="s">
        <v>937</v>
      </c>
      <c r="I399" t="s">
        <v>936</v>
      </c>
      <c r="J399" t="str">
        <f t="shared" si="9"/>
        <v>BW0006</v>
      </c>
      <c r="K399" t="str">
        <f>VLOOKUP(J399,[1]def_ssn!$A$2:$E$4480,5,FALSE)</f>
        <v xml:space="preserve">SINCGARS Family                                   </v>
      </c>
      <c r="L399" t="s">
        <v>1695</v>
      </c>
      <c r="M399" t="s">
        <v>1696</v>
      </c>
      <c r="N399" t="s">
        <v>28</v>
      </c>
      <c r="O399" t="s">
        <v>940</v>
      </c>
      <c r="P399" t="s">
        <v>566</v>
      </c>
      <c r="Q399" t="s">
        <v>567</v>
      </c>
    </row>
    <row r="400" spans="1:17" x14ac:dyDescent="0.25">
      <c r="A400" t="s">
        <v>17</v>
      </c>
      <c r="B400" t="s">
        <v>1704</v>
      </c>
      <c r="C400" t="s">
        <v>1161</v>
      </c>
      <c r="D400" t="s">
        <v>20</v>
      </c>
      <c r="E400" t="s">
        <v>34</v>
      </c>
      <c r="F400" t="s">
        <v>35</v>
      </c>
      <c r="G400" t="s">
        <v>101</v>
      </c>
      <c r="H400" t="s">
        <v>1700</v>
      </c>
      <c r="I400" t="s">
        <v>1699</v>
      </c>
      <c r="J400" t="str">
        <f t="shared" si="9"/>
        <v>B03200</v>
      </c>
      <c r="K400" t="str">
        <f>VLOOKUP(J400,[1]def_ssn!$A$2:$E$4480,5,FALSE)</f>
        <v xml:space="preserve">Combat Survivor Evader Locator (CSEL)             </v>
      </c>
      <c r="L400" t="s">
        <v>1701</v>
      </c>
      <c r="M400" t="s">
        <v>1702</v>
      </c>
      <c r="N400" t="s">
        <v>28</v>
      </c>
      <c r="O400" t="s">
        <v>1703</v>
      </c>
      <c r="P400" t="s">
        <v>934</v>
      </c>
      <c r="Q400" t="s">
        <v>935</v>
      </c>
    </row>
    <row r="401" spans="1:17" x14ac:dyDescent="0.25">
      <c r="A401" t="s">
        <v>17</v>
      </c>
      <c r="B401" t="s">
        <v>1710</v>
      </c>
      <c r="C401" t="s">
        <v>764</v>
      </c>
      <c r="D401" t="s">
        <v>20</v>
      </c>
      <c r="E401" t="s">
        <v>34</v>
      </c>
      <c r="F401" t="s">
        <v>35</v>
      </c>
      <c r="G401" t="s">
        <v>154</v>
      </c>
      <c r="H401" t="s">
        <v>1706</v>
      </c>
      <c r="I401" t="s">
        <v>1705</v>
      </c>
      <c r="J401" t="str">
        <f t="shared" si="9"/>
        <v>B05201</v>
      </c>
      <c r="K401" t="str">
        <f>VLOOKUP(J401,[1]def_ssn!$A$2:$E$4480,5,FALSE)</f>
        <v xml:space="preserve">Lightweight Counter Mortar Radar                  </v>
      </c>
      <c r="L401" t="s">
        <v>1707</v>
      </c>
      <c r="M401" t="s">
        <v>1708</v>
      </c>
      <c r="N401" t="s">
        <v>28</v>
      </c>
      <c r="O401" t="s">
        <v>1709</v>
      </c>
      <c r="P401" t="s">
        <v>150</v>
      </c>
      <c r="Q401" t="s">
        <v>151</v>
      </c>
    </row>
    <row r="402" spans="1:17" x14ac:dyDescent="0.25">
      <c r="A402" t="s">
        <v>17</v>
      </c>
      <c r="B402" t="s">
        <v>1711</v>
      </c>
      <c r="C402" t="s">
        <v>764</v>
      </c>
      <c r="D402" t="s">
        <v>598</v>
      </c>
      <c r="E402" t="s">
        <v>34</v>
      </c>
      <c r="F402" t="s">
        <v>35</v>
      </c>
      <c r="G402" t="s">
        <v>154</v>
      </c>
      <c r="H402" t="s">
        <v>1706</v>
      </c>
      <c r="I402" t="s">
        <v>1705</v>
      </c>
      <c r="J402" t="str">
        <f t="shared" si="9"/>
        <v>B05201</v>
      </c>
      <c r="K402" t="str">
        <f>VLOOKUP(J402,[1]def_ssn!$A$2:$E$4480,5,FALSE)</f>
        <v xml:space="preserve">Lightweight Counter Mortar Radar                  </v>
      </c>
      <c r="L402" t="s">
        <v>1707</v>
      </c>
      <c r="M402" t="s">
        <v>1708</v>
      </c>
      <c r="N402" t="s">
        <v>28</v>
      </c>
      <c r="O402" t="s">
        <v>1709</v>
      </c>
      <c r="P402" t="s">
        <v>566</v>
      </c>
      <c r="Q402" t="s">
        <v>567</v>
      </c>
    </row>
    <row r="403" spans="1:17" x14ac:dyDescent="0.25">
      <c r="A403" t="s">
        <v>17</v>
      </c>
      <c r="B403" t="s">
        <v>1714</v>
      </c>
      <c r="C403" t="s">
        <v>717</v>
      </c>
      <c r="D403" t="s">
        <v>20</v>
      </c>
      <c r="E403" t="s">
        <v>34</v>
      </c>
      <c r="F403" t="s">
        <v>35</v>
      </c>
      <c r="G403" t="s">
        <v>61</v>
      </c>
      <c r="H403" t="s">
        <v>146</v>
      </c>
      <c r="I403" t="s">
        <v>1528</v>
      </c>
      <c r="J403" t="str">
        <f t="shared" si="9"/>
        <v>BA5500</v>
      </c>
      <c r="K403" t="str">
        <f>VLOOKUP(J403,[1]def_ssn!$A$2:$E$4480,5,FALSE)</f>
        <v xml:space="preserve">Counterfire Radars                                </v>
      </c>
      <c r="L403" t="s">
        <v>1712</v>
      </c>
      <c r="M403" t="s">
        <v>1713</v>
      </c>
      <c r="N403" t="s">
        <v>28</v>
      </c>
      <c r="O403" t="s">
        <v>149</v>
      </c>
      <c r="P403" t="s">
        <v>150</v>
      </c>
      <c r="Q403" t="s">
        <v>151</v>
      </c>
    </row>
    <row r="404" spans="1:17" x14ac:dyDescent="0.25">
      <c r="A404" t="s">
        <v>17</v>
      </c>
      <c r="B404" t="s">
        <v>1717</v>
      </c>
      <c r="C404" t="s">
        <v>764</v>
      </c>
      <c r="D404" t="s">
        <v>20</v>
      </c>
      <c r="E404" t="s">
        <v>34</v>
      </c>
      <c r="F404" t="s">
        <v>35</v>
      </c>
      <c r="G404" t="s">
        <v>36</v>
      </c>
      <c r="H404" t="s">
        <v>573</v>
      </c>
      <c r="I404" t="s">
        <v>1540</v>
      </c>
      <c r="J404" t="str">
        <f t="shared" si="9"/>
        <v>BB8500</v>
      </c>
      <c r="K404" t="str">
        <f>VLOOKUP(J404,[1]def_ssn!$A$2:$E$4480,5,FALSE)</f>
        <v xml:space="preserve">Defense Enterprise Wideband Satcom Systems        </v>
      </c>
      <c r="L404" t="s">
        <v>1715</v>
      </c>
      <c r="M404" t="s">
        <v>1716</v>
      </c>
      <c r="N404" t="s">
        <v>28</v>
      </c>
      <c r="O404" t="s">
        <v>576</v>
      </c>
      <c r="P404" t="s">
        <v>1342</v>
      </c>
      <c r="Q404" t="s">
        <v>1343</v>
      </c>
    </row>
    <row r="405" spans="1:17" x14ac:dyDescent="0.25">
      <c r="A405" t="s">
        <v>17</v>
      </c>
      <c r="B405" t="s">
        <v>1720</v>
      </c>
      <c r="C405" t="s">
        <v>153</v>
      </c>
      <c r="D405" t="s">
        <v>20</v>
      </c>
      <c r="E405" t="s">
        <v>34</v>
      </c>
      <c r="F405" t="s">
        <v>35</v>
      </c>
      <c r="G405" t="s">
        <v>36</v>
      </c>
      <c r="H405" t="s">
        <v>573</v>
      </c>
      <c r="I405" t="s">
        <v>1540</v>
      </c>
      <c r="J405" t="str">
        <f t="shared" si="9"/>
        <v>BB8500</v>
      </c>
      <c r="K405" t="str">
        <f>VLOOKUP(J405,[1]def_ssn!$A$2:$E$4480,5,FALSE)</f>
        <v xml:space="preserve">Defense Enterprise Wideband Satcom Systems        </v>
      </c>
      <c r="L405" t="s">
        <v>1718</v>
      </c>
      <c r="M405" t="s">
        <v>1719</v>
      </c>
      <c r="N405" t="s">
        <v>28</v>
      </c>
      <c r="O405" t="s">
        <v>576</v>
      </c>
      <c r="P405" t="s">
        <v>1342</v>
      </c>
      <c r="Q405" t="s">
        <v>1343</v>
      </c>
    </row>
    <row r="406" spans="1:17" x14ac:dyDescent="0.25">
      <c r="A406" t="s">
        <v>17</v>
      </c>
      <c r="B406" t="s">
        <v>1725</v>
      </c>
      <c r="C406" t="s">
        <v>764</v>
      </c>
      <c r="D406" t="s">
        <v>20</v>
      </c>
      <c r="E406" t="s">
        <v>34</v>
      </c>
      <c r="F406" t="s">
        <v>35</v>
      </c>
      <c r="G406" t="s">
        <v>1722</v>
      </c>
      <c r="H406" t="s">
        <v>1723</v>
      </c>
      <c r="I406" t="s">
        <v>1721</v>
      </c>
      <c r="J406" t="str">
        <f t="shared" si="9"/>
        <v>B10300</v>
      </c>
      <c r="K406" t="str">
        <f>VLOOKUP(J406,[1]def_ssn!$A$2:$E$4480,5,FALSE)</f>
        <v xml:space="preserve">WEAPONIZATION of UNMANNED AERIAL SYSTEM (UAS)     </v>
      </c>
      <c r="L406" t="s">
        <v>1726</v>
      </c>
      <c r="M406" t="s">
        <v>1727</v>
      </c>
      <c r="N406" t="s">
        <v>28</v>
      </c>
      <c r="O406" t="s">
        <v>1724</v>
      </c>
      <c r="P406" t="s">
        <v>1688</v>
      </c>
      <c r="Q406" t="s">
        <v>1689</v>
      </c>
    </row>
    <row r="407" spans="1:17" x14ac:dyDescent="0.25">
      <c r="A407" t="s">
        <v>17</v>
      </c>
      <c r="B407" t="s">
        <v>1733</v>
      </c>
      <c r="C407" t="s">
        <v>366</v>
      </c>
      <c r="D407" t="s">
        <v>20</v>
      </c>
      <c r="E407" t="s">
        <v>34</v>
      </c>
      <c r="F407" t="s">
        <v>35</v>
      </c>
      <c r="G407" t="s">
        <v>101</v>
      </c>
      <c r="H407" t="s">
        <v>1729</v>
      </c>
      <c r="I407" t="s">
        <v>1728</v>
      </c>
      <c r="J407" t="str">
        <f t="shared" si="9"/>
        <v>B19920</v>
      </c>
      <c r="K407" t="str">
        <f>VLOOKUP(J407,[1]def_ssn!$A$2:$E$4480,5,FALSE)</f>
        <v xml:space="preserve">AMC Critical Items - OPA2                         </v>
      </c>
      <c r="L407" t="s">
        <v>1730</v>
      </c>
      <c r="M407" t="s">
        <v>1731</v>
      </c>
      <c r="N407" t="s">
        <v>28</v>
      </c>
      <c r="O407" t="s">
        <v>1732</v>
      </c>
      <c r="P407" t="s">
        <v>667</v>
      </c>
      <c r="Q407" t="s">
        <v>668</v>
      </c>
    </row>
    <row r="408" spans="1:17" x14ac:dyDescent="0.25">
      <c r="A408" t="s">
        <v>17</v>
      </c>
      <c r="B408" t="s">
        <v>1739</v>
      </c>
      <c r="C408" t="s">
        <v>19</v>
      </c>
      <c r="D408" t="s">
        <v>20</v>
      </c>
      <c r="E408" t="s">
        <v>34</v>
      </c>
      <c r="F408" t="s">
        <v>35</v>
      </c>
      <c r="G408" t="s">
        <v>101</v>
      </c>
      <c r="H408" t="s">
        <v>1735</v>
      </c>
      <c r="I408" t="s">
        <v>1734</v>
      </c>
      <c r="J408" t="str">
        <f t="shared" si="9"/>
        <v>B22603</v>
      </c>
      <c r="K408" t="str">
        <f>VLOOKUP(J408,[1]def_ssn!$A$2:$E$4480,5,FALSE)</f>
        <v xml:space="preserve">Radio Terminal Set, MIDS LVT(2)                   </v>
      </c>
      <c r="L408" t="s">
        <v>1736</v>
      </c>
      <c r="M408" t="s">
        <v>1737</v>
      </c>
      <c r="N408" t="s">
        <v>28</v>
      </c>
      <c r="O408" t="s">
        <v>1738</v>
      </c>
      <c r="P408" t="s">
        <v>106</v>
      </c>
      <c r="Q408" t="s">
        <v>107</v>
      </c>
    </row>
    <row r="409" spans="1:17" x14ac:dyDescent="0.25">
      <c r="A409" t="s">
        <v>17</v>
      </c>
      <c r="B409" t="s">
        <v>1742</v>
      </c>
      <c r="C409" t="s">
        <v>779</v>
      </c>
      <c r="D409" t="s">
        <v>20</v>
      </c>
      <c r="E409" t="s">
        <v>34</v>
      </c>
      <c r="F409" t="s">
        <v>35</v>
      </c>
      <c r="G409" t="s">
        <v>251</v>
      </c>
      <c r="H409" t="s">
        <v>1044</v>
      </c>
      <c r="I409" t="s">
        <v>1045</v>
      </c>
      <c r="J409" t="str">
        <f t="shared" si="9"/>
        <v>B28501</v>
      </c>
      <c r="K409" t="str">
        <f>VLOOKUP(J409,[1]def_ssn!$A$2:$E$4480,5,FALSE)</f>
        <v xml:space="preserve">Fire Support C2 Family                            </v>
      </c>
      <c r="L409" t="s">
        <v>1740</v>
      </c>
      <c r="M409" t="s">
        <v>1741</v>
      </c>
      <c r="N409" t="s">
        <v>28</v>
      </c>
      <c r="O409" t="s">
        <v>1046</v>
      </c>
      <c r="P409" t="s">
        <v>1047</v>
      </c>
      <c r="Q409" t="s">
        <v>1048</v>
      </c>
    </row>
    <row r="410" spans="1:17" x14ac:dyDescent="0.25">
      <c r="A410" t="s">
        <v>17</v>
      </c>
      <c r="B410" t="s">
        <v>1745</v>
      </c>
      <c r="C410" t="s">
        <v>366</v>
      </c>
      <c r="D410" t="s">
        <v>20</v>
      </c>
      <c r="E410" t="s">
        <v>34</v>
      </c>
      <c r="F410" t="s">
        <v>35</v>
      </c>
      <c r="G410" t="s">
        <v>251</v>
      </c>
      <c r="H410" t="s">
        <v>1044</v>
      </c>
      <c r="I410" t="s">
        <v>1045</v>
      </c>
      <c r="J410" t="str">
        <f t="shared" si="9"/>
        <v>B28501</v>
      </c>
      <c r="K410" t="str">
        <f>VLOOKUP(J410,[1]def_ssn!$A$2:$E$4480,5,FALSE)</f>
        <v xml:space="preserve">Fire Support C2 Family                            </v>
      </c>
      <c r="L410" t="s">
        <v>1743</v>
      </c>
      <c r="M410" t="s">
        <v>1744</v>
      </c>
      <c r="N410" t="s">
        <v>28</v>
      </c>
      <c r="O410" t="s">
        <v>1046</v>
      </c>
      <c r="P410" t="s">
        <v>1047</v>
      </c>
      <c r="Q410" t="s">
        <v>1048</v>
      </c>
    </row>
    <row r="411" spans="1:17" x14ac:dyDescent="0.25">
      <c r="A411" t="s">
        <v>17</v>
      </c>
      <c r="B411" t="s">
        <v>1748</v>
      </c>
      <c r="C411" t="s">
        <v>775</v>
      </c>
      <c r="D411" t="s">
        <v>20</v>
      </c>
      <c r="E411" t="s">
        <v>34</v>
      </c>
      <c r="F411" t="s">
        <v>35</v>
      </c>
      <c r="G411" t="s">
        <v>251</v>
      </c>
      <c r="H411" t="s">
        <v>1044</v>
      </c>
      <c r="I411" t="s">
        <v>1045</v>
      </c>
      <c r="J411" t="str">
        <f t="shared" si="9"/>
        <v>B28501</v>
      </c>
      <c r="K411" t="str">
        <f>VLOOKUP(J411,[1]def_ssn!$A$2:$E$4480,5,FALSE)</f>
        <v xml:space="preserve">Fire Support C2 Family                            </v>
      </c>
      <c r="L411" t="s">
        <v>1746</v>
      </c>
      <c r="M411" t="s">
        <v>1747</v>
      </c>
      <c r="N411" t="s">
        <v>28</v>
      </c>
      <c r="O411" t="s">
        <v>1046</v>
      </c>
      <c r="P411" t="s">
        <v>1047</v>
      </c>
      <c r="Q411" t="s">
        <v>1048</v>
      </c>
    </row>
    <row r="412" spans="1:17" x14ac:dyDescent="0.25">
      <c r="A412" t="s">
        <v>17</v>
      </c>
      <c r="B412" t="s">
        <v>1751</v>
      </c>
      <c r="C412" t="s">
        <v>19</v>
      </c>
      <c r="D412" t="s">
        <v>20</v>
      </c>
      <c r="E412" t="s">
        <v>34</v>
      </c>
      <c r="F412" t="s">
        <v>35</v>
      </c>
      <c r="G412" t="s">
        <v>251</v>
      </c>
      <c r="H412" t="s">
        <v>1044</v>
      </c>
      <c r="I412" t="s">
        <v>1045</v>
      </c>
      <c r="J412" t="str">
        <f t="shared" si="9"/>
        <v>B28501</v>
      </c>
      <c r="K412" t="str">
        <f>VLOOKUP(J412,[1]def_ssn!$A$2:$E$4480,5,FALSE)</f>
        <v xml:space="preserve">Fire Support C2 Family                            </v>
      </c>
      <c r="L412" t="s">
        <v>1749</v>
      </c>
      <c r="M412" t="s">
        <v>1750</v>
      </c>
      <c r="N412" t="s">
        <v>28</v>
      </c>
      <c r="O412" t="s">
        <v>1046</v>
      </c>
      <c r="P412" t="s">
        <v>1047</v>
      </c>
      <c r="Q412" t="s">
        <v>1048</v>
      </c>
    </row>
    <row r="413" spans="1:17" x14ac:dyDescent="0.25">
      <c r="A413" t="s">
        <v>17</v>
      </c>
      <c r="B413" t="s">
        <v>1754</v>
      </c>
      <c r="C413" t="s">
        <v>75</v>
      </c>
      <c r="D413" t="s">
        <v>76</v>
      </c>
      <c r="E413" t="s">
        <v>34</v>
      </c>
      <c r="F413" t="s">
        <v>35</v>
      </c>
      <c r="G413" t="s">
        <v>251</v>
      </c>
      <c r="H413" t="s">
        <v>1044</v>
      </c>
      <c r="I413" t="s">
        <v>1045</v>
      </c>
      <c r="J413" t="str">
        <f t="shared" si="9"/>
        <v>B28501</v>
      </c>
      <c r="K413" t="str">
        <f>VLOOKUP(J413,[1]def_ssn!$A$2:$E$4480,5,FALSE)</f>
        <v xml:space="preserve">Fire Support C2 Family                            </v>
      </c>
      <c r="L413" t="s">
        <v>1752</v>
      </c>
      <c r="M413" t="s">
        <v>1753</v>
      </c>
      <c r="N413" t="s">
        <v>28</v>
      </c>
      <c r="O413" t="s">
        <v>1046</v>
      </c>
      <c r="P413" t="s">
        <v>1047</v>
      </c>
      <c r="Q413" t="s">
        <v>1048</v>
      </c>
    </row>
    <row r="414" spans="1:17" x14ac:dyDescent="0.25">
      <c r="A414" t="s">
        <v>17</v>
      </c>
      <c r="B414" t="s">
        <v>1757</v>
      </c>
      <c r="C414" t="s">
        <v>385</v>
      </c>
      <c r="D414" t="s">
        <v>20</v>
      </c>
      <c r="E414" t="s">
        <v>34</v>
      </c>
      <c r="F414" t="s">
        <v>35</v>
      </c>
      <c r="G414" t="s">
        <v>217</v>
      </c>
      <c r="H414" t="s">
        <v>317</v>
      </c>
      <c r="I414" t="s">
        <v>1085</v>
      </c>
      <c r="J414" t="str">
        <f t="shared" si="9"/>
        <v>BD3000</v>
      </c>
      <c r="K414" t="str">
        <f>VLOOKUP(J414,[1]def_ssn!$A$2:$E$4480,5,FALSE)</f>
        <v xml:space="preserve">Automated Data Processing Equip                   </v>
      </c>
      <c r="L414" t="s">
        <v>1755</v>
      </c>
      <c r="M414" t="s">
        <v>1756</v>
      </c>
      <c r="N414" t="s">
        <v>28</v>
      </c>
      <c r="O414" t="s">
        <v>320</v>
      </c>
      <c r="P414" t="s">
        <v>482</v>
      </c>
      <c r="Q414" t="s">
        <v>483</v>
      </c>
    </row>
    <row r="415" spans="1:17" x14ac:dyDescent="0.25">
      <c r="A415" t="s">
        <v>17</v>
      </c>
      <c r="B415" t="s">
        <v>1758</v>
      </c>
      <c r="C415" t="s">
        <v>779</v>
      </c>
      <c r="D415" t="s">
        <v>20</v>
      </c>
      <c r="E415" t="s">
        <v>34</v>
      </c>
      <c r="F415" t="s">
        <v>35</v>
      </c>
      <c r="G415" t="s">
        <v>61</v>
      </c>
      <c r="H415" t="s">
        <v>1441</v>
      </c>
      <c r="I415" t="s">
        <v>1442</v>
      </c>
      <c r="J415" t="str">
        <f t="shared" si="9"/>
        <v>WC5200</v>
      </c>
      <c r="K415" t="str">
        <f>VLOOKUP(J415,[1]def_ssn!$A$2:$E$4480,5,FALSE)</f>
        <v xml:space="preserve">RADIATION MONITORING SYSTEMS                      </v>
      </c>
      <c r="L415" t="s">
        <v>1759</v>
      </c>
      <c r="M415" t="s">
        <v>1760</v>
      </c>
      <c r="N415" t="s">
        <v>28</v>
      </c>
      <c r="O415" t="s">
        <v>1445</v>
      </c>
      <c r="P415" t="s">
        <v>238</v>
      </c>
      <c r="Q415" t="s">
        <v>239</v>
      </c>
    </row>
    <row r="416" spans="1:17" x14ac:dyDescent="0.25">
      <c r="A416" t="s">
        <v>17</v>
      </c>
      <c r="B416" t="s">
        <v>1766</v>
      </c>
      <c r="C416" t="s">
        <v>232</v>
      </c>
      <c r="D416" t="s">
        <v>20</v>
      </c>
      <c r="E416" t="s">
        <v>34</v>
      </c>
      <c r="F416" t="s">
        <v>35</v>
      </c>
      <c r="G416" t="s">
        <v>101</v>
      </c>
      <c r="H416" t="s">
        <v>1762</v>
      </c>
      <c r="I416" t="s">
        <v>1761</v>
      </c>
      <c r="J416" t="str">
        <f t="shared" si="9"/>
        <v>B51001</v>
      </c>
      <c r="K416" t="str">
        <f>VLOOKUP(J416,[1]def_ssn!$A$2:$E$4480,5,FALSE)</f>
        <v xml:space="preserve">MID-TIER NETWORKING VEHICULAR RADIO (MNVR)        </v>
      </c>
      <c r="L416" t="s">
        <v>1763</v>
      </c>
      <c r="M416" t="s">
        <v>1764</v>
      </c>
      <c r="N416" t="s">
        <v>28</v>
      </c>
      <c r="O416" t="s">
        <v>1765</v>
      </c>
      <c r="P416" t="s">
        <v>934</v>
      </c>
      <c r="Q416" t="s">
        <v>935</v>
      </c>
    </row>
    <row r="417" spans="1:17" x14ac:dyDescent="0.25">
      <c r="A417" t="s">
        <v>17</v>
      </c>
      <c r="B417" t="s">
        <v>1767</v>
      </c>
      <c r="C417" t="s">
        <v>360</v>
      </c>
      <c r="D417" t="s">
        <v>20</v>
      </c>
      <c r="E417" t="s">
        <v>34</v>
      </c>
      <c r="F417" t="s">
        <v>35</v>
      </c>
      <c r="G417" t="s">
        <v>61</v>
      </c>
      <c r="H417" t="s">
        <v>305</v>
      </c>
      <c r="I417" t="s">
        <v>1768</v>
      </c>
      <c r="J417" t="str">
        <f t="shared" si="9"/>
        <v>KA3500</v>
      </c>
      <c r="K417" t="str">
        <f>VLOOKUP(J417,[1]def_ssn!$A$2:$E$4480,5,FALSE)</f>
        <v xml:space="preserve">Night Vision Devices                              </v>
      </c>
      <c r="L417" t="s">
        <v>361</v>
      </c>
      <c r="M417" t="s">
        <v>362</v>
      </c>
      <c r="N417" t="s">
        <v>28</v>
      </c>
      <c r="O417" t="s">
        <v>308</v>
      </c>
      <c r="P417" t="s">
        <v>1356</v>
      </c>
      <c r="Q417" t="s">
        <v>1357</v>
      </c>
    </row>
    <row r="418" spans="1:17" x14ac:dyDescent="0.25">
      <c r="A418" t="s">
        <v>17</v>
      </c>
      <c r="B418" t="s">
        <v>1769</v>
      </c>
      <c r="C418" t="s">
        <v>153</v>
      </c>
      <c r="D418" t="s">
        <v>598</v>
      </c>
      <c r="E418" t="s">
        <v>34</v>
      </c>
      <c r="F418" t="s">
        <v>35</v>
      </c>
      <c r="G418" t="s">
        <v>61</v>
      </c>
      <c r="H418" t="s">
        <v>305</v>
      </c>
      <c r="I418" t="s">
        <v>1768</v>
      </c>
      <c r="J418" t="str">
        <f t="shared" si="9"/>
        <v>KA3500</v>
      </c>
      <c r="K418" t="str">
        <f>VLOOKUP(J418,[1]def_ssn!$A$2:$E$4480,5,FALSE)</f>
        <v xml:space="preserve">Night Vision Devices                              </v>
      </c>
      <c r="L418" t="s">
        <v>361</v>
      </c>
      <c r="M418" t="s">
        <v>362</v>
      </c>
      <c r="N418" t="s">
        <v>28</v>
      </c>
      <c r="O418" t="s">
        <v>308</v>
      </c>
      <c r="P418" t="s">
        <v>566</v>
      </c>
      <c r="Q418" t="s">
        <v>567</v>
      </c>
    </row>
    <row r="419" spans="1:17" x14ac:dyDescent="0.25">
      <c r="A419" t="s">
        <v>17</v>
      </c>
      <c r="B419" t="s">
        <v>1776</v>
      </c>
      <c r="C419" t="s">
        <v>366</v>
      </c>
      <c r="D419" t="s">
        <v>20</v>
      </c>
      <c r="E419" t="s">
        <v>34</v>
      </c>
      <c r="F419" t="s">
        <v>35</v>
      </c>
      <c r="G419" t="s">
        <v>101</v>
      </c>
      <c r="H419" t="s">
        <v>1772</v>
      </c>
      <c r="I419" t="s">
        <v>1771</v>
      </c>
      <c r="J419" t="str">
        <f t="shared" ref="J419:J454" si="10">RIGHT(H419,6)</f>
        <v>B55501</v>
      </c>
      <c r="K419" t="str">
        <f>VLOOKUP(J419,[1]def_ssn!$A$2:$E$4480,5,FALSE)</f>
        <v xml:space="preserve">SPIDER APLA Remote Control Unit                   </v>
      </c>
      <c r="L419" t="s">
        <v>1773</v>
      </c>
      <c r="M419" t="s">
        <v>1774</v>
      </c>
      <c r="N419" t="s">
        <v>28</v>
      </c>
      <c r="O419" t="s">
        <v>1775</v>
      </c>
      <c r="P419" t="s">
        <v>1777</v>
      </c>
      <c r="Q419" t="s">
        <v>1778</v>
      </c>
    </row>
    <row r="420" spans="1:17" x14ac:dyDescent="0.25">
      <c r="A420" t="s">
        <v>17</v>
      </c>
      <c r="B420" t="s">
        <v>1784</v>
      </c>
      <c r="C420" t="s">
        <v>366</v>
      </c>
      <c r="D420" t="s">
        <v>20</v>
      </c>
      <c r="E420" t="s">
        <v>34</v>
      </c>
      <c r="F420" t="s">
        <v>35</v>
      </c>
      <c r="G420" t="s">
        <v>101</v>
      </c>
      <c r="H420" t="s">
        <v>1780</v>
      </c>
      <c r="I420" t="s">
        <v>1779</v>
      </c>
      <c r="J420" t="str">
        <f t="shared" si="10"/>
        <v>B55503</v>
      </c>
      <c r="K420" t="str">
        <f>VLOOKUP(J420,[1]def_ssn!$A$2:$E$4480,5,FALSE)</f>
        <v xml:space="preserve">IMS Remote Control Unit                           </v>
      </c>
      <c r="L420" t="s">
        <v>1781</v>
      </c>
      <c r="M420" t="s">
        <v>1782</v>
      </c>
      <c r="N420" t="s">
        <v>28</v>
      </c>
      <c r="O420" t="s">
        <v>1783</v>
      </c>
      <c r="P420" t="s">
        <v>1777</v>
      </c>
      <c r="Q420" t="s">
        <v>1778</v>
      </c>
    </row>
    <row r="421" spans="1:17" x14ac:dyDescent="0.25">
      <c r="A421" t="s">
        <v>17</v>
      </c>
      <c r="B421" t="s">
        <v>1790</v>
      </c>
      <c r="C421" t="s">
        <v>385</v>
      </c>
      <c r="D421" t="s">
        <v>20</v>
      </c>
      <c r="E421" t="s">
        <v>34</v>
      </c>
      <c r="F421" t="s">
        <v>35</v>
      </c>
      <c r="G421" t="s">
        <v>101</v>
      </c>
      <c r="H421" t="s">
        <v>1786</v>
      </c>
      <c r="I421" t="s">
        <v>1785</v>
      </c>
      <c r="J421" t="str">
        <f t="shared" si="10"/>
        <v>B55510</v>
      </c>
      <c r="K421" t="str">
        <f>VLOOKUP(J421,[1]def_ssn!$A$2:$E$4480,5,FALSE)</f>
        <v xml:space="preserve">Tactical Communications And Protective System     </v>
      </c>
      <c r="L421" t="s">
        <v>1787</v>
      </c>
      <c r="M421" t="s">
        <v>1788</v>
      </c>
      <c r="N421" t="s">
        <v>28</v>
      </c>
      <c r="O421" t="s">
        <v>1789</v>
      </c>
      <c r="P421" t="s">
        <v>1526</v>
      </c>
      <c r="Q421" t="s">
        <v>1527</v>
      </c>
    </row>
    <row r="422" spans="1:17" x14ac:dyDescent="0.25">
      <c r="A422" t="s">
        <v>17</v>
      </c>
      <c r="B422" t="s">
        <v>1793</v>
      </c>
      <c r="C422" t="s">
        <v>385</v>
      </c>
      <c r="D422" t="s">
        <v>552</v>
      </c>
      <c r="E422" t="s">
        <v>34</v>
      </c>
      <c r="F422" t="s">
        <v>35</v>
      </c>
      <c r="G422" t="s">
        <v>217</v>
      </c>
      <c r="H422" t="s">
        <v>1219</v>
      </c>
      <c r="I422" t="s">
        <v>1220</v>
      </c>
      <c r="J422" t="str">
        <f t="shared" si="10"/>
        <v>B55500</v>
      </c>
      <c r="K422" t="str">
        <f>VLOOKUP(J422,[1]def_ssn!$A$2:$E$4480,5,FALSE)</f>
        <v xml:space="preserve">General Fund Enterprise Business Systems Fam      </v>
      </c>
      <c r="L422" t="s">
        <v>1791</v>
      </c>
      <c r="M422" t="s">
        <v>1792</v>
      </c>
      <c r="N422" t="s">
        <v>28</v>
      </c>
      <c r="O422" t="s">
        <v>1223</v>
      </c>
      <c r="P422" t="s">
        <v>1224</v>
      </c>
      <c r="Q422" t="s">
        <v>1225</v>
      </c>
    </row>
    <row r="423" spans="1:17" x14ac:dyDescent="0.25">
      <c r="A423" t="s">
        <v>17</v>
      </c>
      <c r="B423" t="s">
        <v>1804</v>
      </c>
      <c r="C423" t="s">
        <v>75</v>
      </c>
      <c r="D423" t="s">
        <v>20</v>
      </c>
      <c r="E423" t="s">
        <v>34</v>
      </c>
      <c r="F423" t="s">
        <v>35</v>
      </c>
      <c r="G423" t="s">
        <v>61</v>
      </c>
      <c r="H423" t="s">
        <v>1800</v>
      </c>
      <c r="I423" t="s">
        <v>1799</v>
      </c>
      <c r="J423" t="str">
        <f t="shared" si="10"/>
        <v>AD3255</v>
      </c>
      <c r="K423" t="str">
        <f>VLOOKUP(J423,[1]def_ssn!$A$2:$E$4480,5,FALSE)</f>
        <v xml:space="preserve">MOD OF IN-SVC EQUIP (MMS)                         </v>
      </c>
      <c r="L423" t="s">
        <v>1801</v>
      </c>
      <c r="M423" t="s">
        <v>1802</v>
      </c>
      <c r="N423" t="s">
        <v>28</v>
      </c>
      <c r="O423" t="s">
        <v>1803</v>
      </c>
      <c r="P423" t="s">
        <v>1283</v>
      </c>
      <c r="Q423" t="s">
        <v>1284</v>
      </c>
    </row>
    <row r="424" spans="1:17" x14ac:dyDescent="0.25">
      <c r="A424" t="s">
        <v>17</v>
      </c>
      <c r="B424" t="s">
        <v>1810</v>
      </c>
      <c r="C424" t="s">
        <v>322</v>
      </c>
      <c r="D424" t="s">
        <v>20</v>
      </c>
      <c r="E424" t="s">
        <v>34</v>
      </c>
      <c r="F424" t="s">
        <v>35</v>
      </c>
      <c r="G424" t="s">
        <v>61</v>
      </c>
      <c r="H424" t="s">
        <v>1806</v>
      </c>
      <c r="I424" t="s">
        <v>1805</v>
      </c>
      <c r="J424" t="str">
        <f t="shared" si="10"/>
        <v>AD3260</v>
      </c>
      <c r="K424" t="str">
        <f>VLOOKUP(J424,[1]def_ssn!$A$2:$E$4480,5,FALSE)</f>
        <v xml:space="preserve">ENHANCED PORTABLE INDUCTIVE ARTILLERY FUZE SETTER </v>
      </c>
      <c r="L424" t="s">
        <v>1807</v>
      </c>
      <c r="M424" t="s">
        <v>1808</v>
      </c>
      <c r="N424" t="s">
        <v>28</v>
      </c>
      <c r="O424" t="s">
        <v>1809</v>
      </c>
      <c r="P424" t="s">
        <v>1811</v>
      </c>
      <c r="Q424" t="s">
        <v>1812</v>
      </c>
    </row>
    <row r="425" spans="1:17" x14ac:dyDescent="0.25">
      <c r="A425" t="s">
        <v>17</v>
      </c>
      <c r="B425" t="s">
        <v>1818</v>
      </c>
      <c r="C425" t="s">
        <v>756</v>
      </c>
      <c r="D425" t="s">
        <v>20</v>
      </c>
      <c r="E425" t="s">
        <v>34</v>
      </c>
      <c r="F425" t="s">
        <v>35</v>
      </c>
      <c r="G425" t="s">
        <v>251</v>
      </c>
      <c r="H425" t="s">
        <v>1814</v>
      </c>
      <c r="I425" t="s">
        <v>1813</v>
      </c>
      <c r="J425" t="str">
        <f t="shared" si="10"/>
        <v>AD5050</v>
      </c>
      <c r="K425" t="str">
        <f>VLOOKUP(J425,[1]def_ssn!$A$2:$E$4480,5,FALSE)</f>
        <v xml:space="preserve">FAAD C2                                           </v>
      </c>
      <c r="L425" t="s">
        <v>1815</v>
      </c>
      <c r="M425" t="s">
        <v>1816</v>
      </c>
      <c r="N425" t="s">
        <v>28</v>
      </c>
      <c r="O425" t="s">
        <v>1817</v>
      </c>
      <c r="P425" t="s">
        <v>106</v>
      </c>
      <c r="Q425" t="s">
        <v>107</v>
      </c>
    </row>
    <row r="426" spans="1:17" x14ac:dyDescent="0.25">
      <c r="A426" t="s">
        <v>17</v>
      </c>
      <c r="B426" t="s">
        <v>1820</v>
      </c>
      <c r="C426" t="s">
        <v>322</v>
      </c>
      <c r="D426" t="s">
        <v>20</v>
      </c>
      <c r="E426" t="s">
        <v>34</v>
      </c>
      <c r="F426" t="s">
        <v>35</v>
      </c>
      <c r="G426" t="s">
        <v>251</v>
      </c>
      <c r="H426" t="s">
        <v>355</v>
      </c>
      <c r="I426" t="s">
        <v>1819</v>
      </c>
      <c r="J426" t="str">
        <f t="shared" si="10"/>
        <v>AD5070</v>
      </c>
      <c r="K426" t="str">
        <f>VLOOKUP(J426,[1]def_ssn!$A$2:$E$4480,5,FALSE)</f>
        <v xml:space="preserve">AIR &amp; MSL Defense Planning &amp; Control Sys          </v>
      </c>
      <c r="L426" t="s">
        <v>356</v>
      </c>
      <c r="M426" t="s">
        <v>357</v>
      </c>
      <c r="N426" t="s">
        <v>28</v>
      </c>
      <c r="O426" t="s">
        <v>358</v>
      </c>
      <c r="P426" t="s">
        <v>106</v>
      </c>
      <c r="Q426" t="s">
        <v>107</v>
      </c>
    </row>
    <row r="427" spans="1:17" x14ac:dyDescent="0.25">
      <c r="A427" t="s">
        <v>17</v>
      </c>
      <c r="B427" t="s">
        <v>1821</v>
      </c>
      <c r="C427" t="s">
        <v>153</v>
      </c>
      <c r="D427" t="s">
        <v>598</v>
      </c>
      <c r="E427" t="s">
        <v>34</v>
      </c>
      <c r="F427" t="s">
        <v>35</v>
      </c>
      <c r="G427" t="s">
        <v>251</v>
      </c>
      <c r="H427" t="s">
        <v>355</v>
      </c>
      <c r="I427" t="s">
        <v>1819</v>
      </c>
      <c r="J427" t="str">
        <f t="shared" si="10"/>
        <v>AD5070</v>
      </c>
      <c r="K427" t="str">
        <f>VLOOKUP(J427,[1]def_ssn!$A$2:$E$4480,5,FALSE)</f>
        <v xml:space="preserve">AIR &amp; MSL Defense Planning &amp; Control Sys          </v>
      </c>
      <c r="L427" t="s">
        <v>356</v>
      </c>
      <c r="M427" t="s">
        <v>357</v>
      </c>
      <c r="N427" t="s">
        <v>28</v>
      </c>
      <c r="O427" t="s">
        <v>358</v>
      </c>
      <c r="P427" t="s">
        <v>566</v>
      </c>
      <c r="Q427" t="s">
        <v>567</v>
      </c>
    </row>
    <row r="428" spans="1:17" x14ac:dyDescent="0.25">
      <c r="A428" t="s">
        <v>17</v>
      </c>
      <c r="B428" t="s">
        <v>1822</v>
      </c>
      <c r="C428" t="s">
        <v>328</v>
      </c>
      <c r="D428" t="s">
        <v>20</v>
      </c>
      <c r="E428" t="s">
        <v>34</v>
      </c>
      <c r="F428" t="s">
        <v>35</v>
      </c>
      <c r="G428" t="s">
        <v>61</v>
      </c>
      <c r="H428" t="s">
        <v>1823</v>
      </c>
      <c r="I428" t="s">
        <v>1824</v>
      </c>
      <c r="J428" t="str">
        <f t="shared" si="10"/>
        <v>AD5311</v>
      </c>
      <c r="K428" t="str">
        <f>VLOOKUP(J428,[1]def_ssn!$A$2:$E$4480,5,FALSE)</f>
        <v xml:space="preserve">Green Laser Interdiction System (GLIS)            </v>
      </c>
      <c r="L428" t="s">
        <v>1825</v>
      </c>
      <c r="M428" t="s">
        <v>1826</v>
      </c>
      <c r="N428" t="s">
        <v>28</v>
      </c>
      <c r="O428" t="s">
        <v>1827</v>
      </c>
      <c r="P428" t="s">
        <v>1356</v>
      </c>
      <c r="Q428" t="s">
        <v>1357</v>
      </c>
    </row>
    <row r="429" spans="1:17" x14ac:dyDescent="0.25">
      <c r="A429" t="s">
        <v>17</v>
      </c>
      <c r="B429" t="s">
        <v>1829</v>
      </c>
      <c r="C429" t="s">
        <v>19</v>
      </c>
      <c r="D429" t="s">
        <v>20</v>
      </c>
      <c r="E429" t="s">
        <v>34</v>
      </c>
      <c r="F429" t="s">
        <v>35</v>
      </c>
      <c r="G429" t="s">
        <v>251</v>
      </c>
      <c r="H429" t="s">
        <v>1044</v>
      </c>
      <c r="I429" t="s">
        <v>1045</v>
      </c>
      <c r="J429" t="str">
        <f t="shared" si="10"/>
        <v>B28501</v>
      </c>
      <c r="K429" t="str">
        <f>VLOOKUP(J429,[1]def_ssn!$A$2:$E$4480,5,FALSE)</f>
        <v xml:space="preserve">Fire Support C2 Family                            </v>
      </c>
      <c r="L429" t="s">
        <v>1794</v>
      </c>
      <c r="M429" t="s">
        <v>1795</v>
      </c>
      <c r="N429" t="s">
        <v>28</v>
      </c>
      <c r="O429" t="s">
        <v>1046</v>
      </c>
      <c r="P429" t="s">
        <v>1047</v>
      </c>
      <c r="Q429" t="s">
        <v>1048</v>
      </c>
    </row>
    <row r="430" spans="1:17" x14ac:dyDescent="0.25">
      <c r="A430" t="s">
        <v>17</v>
      </c>
      <c r="B430" t="s">
        <v>1830</v>
      </c>
      <c r="C430" t="s">
        <v>322</v>
      </c>
      <c r="D430" t="s">
        <v>600</v>
      </c>
      <c r="E430" t="s">
        <v>34</v>
      </c>
      <c r="F430" t="s">
        <v>35</v>
      </c>
      <c r="G430" t="s">
        <v>251</v>
      </c>
      <c r="H430" t="s">
        <v>1403</v>
      </c>
      <c r="I430" t="s">
        <v>1402</v>
      </c>
      <c r="J430" t="str">
        <f t="shared" si="10"/>
        <v>B78504</v>
      </c>
      <c r="K430" t="str">
        <f>VLOOKUP(J430,[1]def_ssn!$A$2:$E$4480,5,FALSE)</f>
        <v xml:space="preserve">Knight Family                                     </v>
      </c>
      <c r="L430" t="s">
        <v>1831</v>
      </c>
      <c r="M430" t="s">
        <v>1832</v>
      </c>
      <c r="N430" t="s">
        <v>28</v>
      </c>
      <c r="O430" t="s">
        <v>1404</v>
      </c>
      <c r="P430" t="s">
        <v>1833</v>
      </c>
      <c r="Q430" t="s">
        <v>1834</v>
      </c>
    </row>
    <row r="431" spans="1:17" x14ac:dyDescent="0.25">
      <c r="A431" t="s">
        <v>17</v>
      </c>
      <c r="B431" t="s">
        <v>1835</v>
      </c>
      <c r="C431" t="s">
        <v>153</v>
      </c>
      <c r="D431" t="s">
        <v>711</v>
      </c>
      <c r="E431" t="s">
        <v>34</v>
      </c>
      <c r="F431" t="s">
        <v>35</v>
      </c>
      <c r="G431" t="s">
        <v>251</v>
      </c>
      <c r="H431" t="s">
        <v>1403</v>
      </c>
      <c r="I431" t="s">
        <v>1402</v>
      </c>
      <c r="J431" t="str">
        <f t="shared" si="10"/>
        <v>B78504</v>
      </c>
      <c r="K431" t="str">
        <f>VLOOKUP(J431,[1]def_ssn!$A$2:$E$4480,5,FALSE)</f>
        <v xml:space="preserve">Knight Family                                     </v>
      </c>
      <c r="L431" t="s">
        <v>1831</v>
      </c>
      <c r="M431" t="s">
        <v>1832</v>
      </c>
      <c r="N431" t="s">
        <v>28</v>
      </c>
      <c r="O431" t="s">
        <v>1404</v>
      </c>
      <c r="P431" t="s">
        <v>566</v>
      </c>
      <c r="Q431" t="s">
        <v>567</v>
      </c>
    </row>
    <row r="432" spans="1:17" x14ac:dyDescent="0.25">
      <c r="A432" t="s">
        <v>17</v>
      </c>
      <c r="B432" t="s">
        <v>1838</v>
      </c>
      <c r="C432" t="s">
        <v>75</v>
      </c>
      <c r="D432" t="s">
        <v>600</v>
      </c>
      <c r="E432" t="s">
        <v>34</v>
      </c>
      <c r="F432" t="s">
        <v>35</v>
      </c>
      <c r="G432" t="s">
        <v>251</v>
      </c>
      <c r="H432" t="s">
        <v>1403</v>
      </c>
      <c r="I432" t="s">
        <v>1402</v>
      </c>
      <c r="J432" t="str">
        <f t="shared" si="10"/>
        <v>B78504</v>
      </c>
      <c r="K432" t="str">
        <f>VLOOKUP(J432,[1]def_ssn!$A$2:$E$4480,5,FALSE)</f>
        <v xml:space="preserve">Knight Family                                     </v>
      </c>
      <c r="L432" t="s">
        <v>1836</v>
      </c>
      <c r="M432" t="s">
        <v>1837</v>
      </c>
      <c r="N432" t="s">
        <v>28</v>
      </c>
      <c r="O432" t="s">
        <v>1404</v>
      </c>
      <c r="P432" t="s">
        <v>1833</v>
      </c>
      <c r="Q432" t="s">
        <v>1834</v>
      </c>
    </row>
    <row r="433" spans="1:17" x14ac:dyDescent="0.25">
      <c r="A433" t="s">
        <v>17</v>
      </c>
      <c r="B433" t="s">
        <v>1839</v>
      </c>
      <c r="C433" t="s">
        <v>968</v>
      </c>
      <c r="D433" t="s">
        <v>1840</v>
      </c>
      <c r="E433" t="s">
        <v>34</v>
      </c>
      <c r="F433" t="s">
        <v>35</v>
      </c>
      <c r="G433" t="s">
        <v>154</v>
      </c>
      <c r="H433" t="s">
        <v>555</v>
      </c>
      <c r="I433" t="s">
        <v>1828</v>
      </c>
      <c r="J433" t="str">
        <f t="shared" si="10"/>
        <v>B00000</v>
      </c>
      <c r="K433" t="str">
        <f>VLOOKUP(J433,[1]def_ssn!$A$2:$E$4480,5,FALSE)</f>
        <v xml:space="preserve">OPA Wedge                                         </v>
      </c>
      <c r="L433" t="s">
        <v>556</v>
      </c>
      <c r="M433" t="s">
        <v>557</v>
      </c>
      <c r="N433" t="s">
        <v>28</v>
      </c>
      <c r="O433" t="s">
        <v>558</v>
      </c>
      <c r="P433" t="s">
        <v>519</v>
      </c>
      <c r="Q433" t="s">
        <v>520</v>
      </c>
    </row>
    <row r="434" spans="1:17" x14ac:dyDescent="0.25">
      <c r="A434" t="s">
        <v>17</v>
      </c>
      <c r="B434" t="s">
        <v>1841</v>
      </c>
      <c r="C434" t="s">
        <v>968</v>
      </c>
      <c r="D434" t="s">
        <v>598</v>
      </c>
      <c r="E434" t="s">
        <v>34</v>
      </c>
      <c r="F434" t="s">
        <v>35</v>
      </c>
      <c r="G434" t="s">
        <v>154</v>
      </c>
      <c r="H434" t="s">
        <v>555</v>
      </c>
      <c r="I434" t="s">
        <v>1828</v>
      </c>
      <c r="J434" t="str">
        <f t="shared" si="10"/>
        <v>B00000</v>
      </c>
      <c r="K434" t="str">
        <f>VLOOKUP(J434,[1]def_ssn!$A$2:$E$4480,5,FALSE)</f>
        <v xml:space="preserve">OPA Wedge                                         </v>
      </c>
      <c r="L434" t="s">
        <v>556</v>
      </c>
      <c r="M434" t="s">
        <v>557</v>
      </c>
      <c r="N434" t="s">
        <v>28</v>
      </c>
      <c r="O434" t="s">
        <v>558</v>
      </c>
      <c r="P434" t="s">
        <v>566</v>
      </c>
      <c r="Q434" t="s">
        <v>567</v>
      </c>
    </row>
    <row r="435" spans="1:17" x14ac:dyDescent="0.25">
      <c r="A435" t="s">
        <v>17</v>
      </c>
      <c r="B435" t="s">
        <v>1847</v>
      </c>
      <c r="C435" t="s">
        <v>328</v>
      </c>
      <c r="D435" t="s">
        <v>690</v>
      </c>
      <c r="E435" t="s">
        <v>34</v>
      </c>
      <c r="F435" t="s">
        <v>35</v>
      </c>
      <c r="G435" t="s">
        <v>154</v>
      </c>
      <c r="H435" t="s">
        <v>1843</v>
      </c>
      <c r="I435" t="s">
        <v>1842</v>
      </c>
      <c r="J435" t="str">
        <f t="shared" si="10"/>
        <v>B00001</v>
      </c>
      <c r="K435" t="str">
        <f>VLOOKUP(J435,[1]def_ssn!$A$2:$E$4480,5,FALSE)</f>
        <v xml:space="preserve">BCT Unattended Ground Sensor                      </v>
      </c>
      <c r="L435" t="s">
        <v>1844</v>
      </c>
      <c r="M435" t="s">
        <v>1845</v>
      </c>
      <c r="N435" t="s">
        <v>28</v>
      </c>
      <c r="O435" t="s">
        <v>1846</v>
      </c>
      <c r="P435" t="s">
        <v>1848</v>
      </c>
      <c r="Q435" t="s">
        <v>1849</v>
      </c>
    </row>
    <row r="436" spans="1:17" x14ac:dyDescent="0.25">
      <c r="A436" t="s">
        <v>17</v>
      </c>
      <c r="B436" t="s">
        <v>1855</v>
      </c>
      <c r="C436" t="s">
        <v>328</v>
      </c>
      <c r="D436" t="s">
        <v>690</v>
      </c>
      <c r="E436" t="s">
        <v>34</v>
      </c>
      <c r="F436" t="s">
        <v>35</v>
      </c>
      <c r="G436" t="s">
        <v>920</v>
      </c>
      <c r="H436" t="s">
        <v>1851</v>
      </c>
      <c r="I436" t="s">
        <v>1850</v>
      </c>
      <c r="J436" t="str">
        <f t="shared" si="10"/>
        <v>B00002</v>
      </c>
      <c r="K436" t="str">
        <f>VLOOKUP(J436,[1]def_ssn!$A$2:$E$4480,5,FALSE)</f>
        <v xml:space="preserve">BCT Network                                       </v>
      </c>
      <c r="L436" t="s">
        <v>1852</v>
      </c>
      <c r="M436" t="s">
        <v>1853</v>
      </c>
      <c r="N436" t="s">
        <v>28</v>
      </c>
      <c r="O436" t="s">
        <v>1854</v>
      </c>
      <c r="P436" t="s">
        <v>1848</v>
      </c>
      <c r="Q436" t="s">
        <v>1849</v>
      </c>
    </row>
    <row r="437" spans="1:17" x14ac:dyDescent="0.25">
      <c r="A437" t="s">
        <v>17</v>
      </c>
      <c r="B437" t="s">
        <v>1856</v>
      </c>
      <c r="C437" t="s">
        <v>19</v>
      </c>
      <c r="D437" t="s">
        <v>20</v>
      </c>
      <c r="E437" t="s">
        <v>21</v>
      </c>
      <c r="F437" t="s">
        <v>22</v>
      </c>
      <c r="G437" t="s">
        <v>23</v>
      </c>
      <c r="H437" t="s">
        <v>1857</v>
      </c>
      <c r="I437" t="s">
        <v>1858</v>
      </c>
      <c r="J437" t="str">
        <f t="shared" si="10"/>
        <v>MA0450</v>
      </c>
      <c r="K437" t="str">
        <f>VLOOKUP(J437,[1]def_ssn!$A$2:$E$4480,5,FALSE)</f>
        <v xml:space="preserve">Production Base Support (OTH)                     </v>
      </c>
      <c r="L437" t="s">
        <v>1859</v>
      </c>
      <c r="M437" t="s">
        <v>1510</v>
      </c>
      <c r="N437" t="s">
        <v>28</v>
      </c>
      <c r="O437" t="s">
        <v>1860</v>
      </c>
      <c r="P437" t="s">
        <v>418</v>
      </c>
      <c r="Q437" t="s">
        <v>419</v>
      </c>
    </row>
    <row r="438" spans="1:17" x14ac:dyDescent="0.25">
      <c r="A438" t="s">
        <v>17</v>
      </c>
      <c r="B438" t="s">
        <v>1862</v>
      </c>
      <c r="C438" t="s">
        <v>19</v>
      </c>
      <c r="D438" t="s">
        <v>908</v>
      </c>
      <c r="E438" t="s">
        <v>21</v>
      </c>
      <c r="F438" t="s">
        <v>22</v>
      </c>
      <c r="G438" t="s">
        <v>23</v>
      </c>
      <c r="H438" t="s">
        <v>225</v>
      </c>
      <c r="I438" t="s">
        <v>1861</v>
      </c>
      <c r="J438" t="str">
        <f t="shared" si="10"/>
        <v>MA9160</v>
      </c>
      <c r="K438" t="str">
        <f>VLOOKUP(J438,[1]def_ssn!$A$2:$E$4480,5,FALSE)</f>
        <v xml:space="preserve">BUILDING, PRE-FAB, RELOCATABLE                    </v>
      </c>
      <c r="L438" t="s">
        <v>226</v>
      </c>
      <c r="M438" t="s">
        <v>227</v>
      </c>
      <c r="N438" t="s">
        <v>28</v>
      </c>
      <c r="O438" t="s">
        <v>228</v>
      </c>
      <c r="P438" t="s">
        <v>1863</v>
      </c>
      <c r="Q438" t="s">
        <v>1864</v>
      </c>
    </row>
    <row r="439" spans="1:17" x14ac:dyDescent="0.25">
      <c r="A439" t="s">
        <v>17</v>
      </c>
      <c r="B439" t="s">
        <v>1865</v>
      </c>
      <c r="C439" t="s">
        <v>153</v>
      </c>
      <c r="D439" t="s">
        <v>908</v>
      </c>
      <c r="E439" t="s">
        <v>21</v>
      </c>
      <c r="F439" t="s">
        <v>22</v>
      </c>
      <c r="G439" t="s">
        <v>23</v>
      </c>
      <c r="H439" t="s">
        <v>225</v>
      </c>
      <c r="I439" t="s">
        <v>1861</v>
      </c>
      <c r="J439" t="str">
        <f t="shared" si="10"/>
        <v>MA9160</v>
      </c>
      <c r="K439" t="str">
        <f>VLOOKUP(J439,[1]def_ssn!$A$2:$E$4480,5,FALSE)</f>
        <v xml:space="preserve">BUILDING, PRE-FAB, RELOCATABLE                    </v>
      </c>
      <c r="L439" t="s">
        <v>226</v>
      </c>
      <c r="M439" t="s">
        <v>227</v>
      </c>
      <c r="N439" t="s">
        <v>28</v>
      </c>
      <c r="O439" t="s">
        <v>228</v>
      </c>
      <c r="P439" t="s">
        <v>566</v>
      </c>
      <c r="Q439" t="s">
        <v>567</v>
      </c>
    </row>
    <row r="440" spans="1:17" x14ac:dyDescent="0.25">
      <c r="A440" t="s">
        <v>17</v>
      </c>
      <c r="B440" t="s">
        <v>1871</v>
      </c>
      <c r="C440" t="s">
        <v>232</v>
      </c>
      <c r="D440" t="s">
        <v>20</v>
      </c>
      <c r="E440" t="s">
        <v>21</v>
      </c>
      <c r="F440" t="s">
        <v>22</v>
      </c>
      <c r="G440" t="s">
        <v>164</v>
      </c>
      <c r="H440" t="s">
        <v>1867</v>
      </c>
      <c r="I440" t="s">
        <v>1866</v>
      </c>
      <c r="J440" t="str">
        <f t="shared" si="10"/>
        <v>MA9200</v>
      </c>
      <c r="K440" t="str">
        <f>VLOOKUP(J440,[1]def_ssn!$A$2:$E$4480,5,FALSE)</f>
        <v xml:space="preserve">Explosive Ordnance Disposal Eqpmt (EOD EQPMT)     </v>
      </c>
      <c r="L440" t="s">
        <v>1868</v>
      </c>
      <c r="M440" t="s">
        <v>1869</v>
      </c>
      <c r="N440" t="s">
        <v>28</v>
      </c>
      <c r="O440" t="s">
        <v>1870</v>
      </c>
      <c r="P440" t="s">
        <v>352</v>
      </c>
      <c r="Q440" t="s">
        <v>353</v>
      </c>
    </row>
    <row r="441" spans="1:17" x14ac:dyDescent="0.25">
      <c r="A441" t="s">
        <v>17</v>
      </c>
      <c r="B441" t="s">
        <v>1872</v>
      </c>
      <c r="C441" t="s">
        <v>322</v>
      </c>
      <c r="D441" t="s">
        <v>20</v>
      </c>
      <c r="E441" t="s">
        <v>21</v>
      </c>
      <c r="F441" t="s">
        <v>22</v>
      </c>
      <c r="G441" t="s">
        <v>164</v>
      </c>
      <c r="H441" t="s">
        <v>1867</v>
      </c>
      <c r="I441" t="s">
        <v>1866</v>
      </c>
      <c r="J441" t="str">
        <f t="shared" si="10"/>
        <v>MA9200</v>
      </c>
      <c r="K441" t="str">
        <f>VLOOKUP(J441,[1]def_ssn!$A$2:$E$4480,5,FALSE)</f>
        <v xml:space="preserve">Explosive Ordnance Disposal Eqpmt (EOD EQPMT)     </v>
      </c>
      <c r="L441" t="s">
        <v>1868</v>
      </c>
      <c r="M441" t="s">
        <v>1869</v>
      </c>
      <c r="N441" t="s">
        <v>28</v>
      </c>
      <c r="O441" t="s">
        <v>1870</v>
      </c>
      <c r="P441" t="s">
        <v>238</v>
      </c>
      <c r="Q441" t="s">
        <v>239</v>
      </c>
    </row>
    <row r="442" spans="1:17" x14ac:dyDescent="0.25">
      <c r="A442" t="s">
        <v>17</v>
      </c>
      <c r="B442" t="s">
        <v>1873</v>
      </c>
      <c r="C442" t="s">
        <v>322</v>
      </c>
      <c r="D442" t="s">
        <v>20</v>
      </c>
      <c r="E442" t="s">
        <v>21</v>
      </c>
      <c r="F442" t="s">
        <v>22</v>
      </c>
      <c r="G442" t="s">
        <v>164</v>
      </c>
      <c r="H442" t="s">
        <v>1867</v>
      </c>
      <c r="I442" t="s">
        <v>1866</v>
      </c>
      <c r="J442" t="str">
        <f t="shared" si="10"/>
        <v>MA9200</v>
      </c>
      <c r="K442" t="str">
        <f>VLOOKUP(J442,[1]def_ssn!$A$2:$E$4480,5,FALSE)</f>
        <v xml:space="preserve">Explosive Ordnance Disposal Eqpmt (EOD EQPMT)     </v>
      </c>
      <c r="L442" t="s">
        <v>1868</v>
      </c>
      <c r="M442" t="s">
        <v>1869</v>
      </c>
      <c r="N442" t="s">
        <v>28</v>
      </c>
      <c r="O442" t="s">
        <v>1870</v>
      </c>
      <c r="P442" t="s">
        <v>586</v>
      </c>
      <c r="Q442" t="s">
        <v>587</v>
      </c>
    </row>
    <row r="443" spans="1:17" x14ac:dyDescent="0.25">
      <c r="A443" t="s">
        <v>17</v>
      </c>
      <c r="B443" t="s">
        <v>1874</v>
      </c>
      <c r="C443" t="s">
        <v>153</v>
      </c>
      <c r="D443" t="s">
        <v>598</v>
      </c>
      <c r="E443" t="s">
        <v>21</v>
      </c>
      <c r="F443" t="s">
        <v>22</v>
      </c>
      <c r="G443" t="s">
        <v>164</v>
      </c>
      <c r="H443" t="s">
        <v>1867</v>
      </c>
      <c r="I443" t="s">
        <v>1866</v>
      </c>
      <c r="J443" t="str">
        <f t="shared" si="10"/>
        <v>MA9200</v>
      </c>
      <c r="K443" t="str">
        <f>VLOOKUP(J443,[1]def_ssn!$A$2:$E$4480,5,FALSE)</f>
        <v xml:space="preserve">Explosive Ordnance Disposal Eqpmt (EOD EQPMT)     </v>
      </c>
      <c r="L443" t="s">
        <v>1868</v>
      </c>
      <c r="M443" t="s">
        <v>1869</v>
      </c>
      <c r="N443" t="s">
        <v>28</v>
      </c>
      <c r="O443" t="s">
        <v>1870</v>
      </c>
      <c r="P443" t="s">
        <v>566</v>
      </c>
      <c r="Q443" t="s">
        <v>567</v>
      </c>
    </row>
    <row r="444" spans="1:17" x14ac:dyDescent="0.25">
      <c r="A444" t="s">
        <v>17</v>
      </c>
      <c r="B444" t="s">
        <v>1875</v>
      </c>
      <c r="C444" t="s">
        <v>360</v>
      </c>
      <c r="D444" t="s">
        <v>20</v>
      </c>
      <c r="E444" t="s">
        <v>21</v>
      </c>
      <c r="F444" t="s">
        <v>22</v>
      </c>
      <c r="G444" t="s">
        <v>1876</v>
      </c>
      <c r="H444" t="s">
        <v>1877</v>
      </c>
      <c r="I444" t="s">
        <v>1878</v>
      </c>
      <c r="J444" t="str">
        <f t="shared" si="10"/>
        <v>G05301</v>
      </c>
      <c r="K444" t="str">
        <f>VLOOKUP(J444,[1]def_ssn!$A$2:$E$4480,5,FALSE)</f>
        <v xml:space="preserve">Mobile Maintenance Equipment Systems              </v>
      </c>
      <c r="L444" t="s">
        <v>1879</v>
      </c>
      <c r="M444" t="s">
        <v>1880</v>
      </c>
      <c r="N444" t="s">
        <v>28</v>
      </c>
      <c r="O444" t="s">
        <v>1881</v>
      </c>
      <c r="P444" t="s">
        <v>586</v>
      </c>
      <c r="Q444" t="s">
        <v>587</v>
      </c>
    </row>
    <row r="445" spans="1:17" x14ac:dyDescent="0.25">
      <c r="A445" t="s">
        <v>17</v>
      </c>
      <c r="B445" t="s">
        <v>1891</v>
      </c>
      <c r="C445" t="s">
        <v>153</v>
      </c>
      <c r="D445" t="s">
        <v>76</v>
      </c>
      <c r="E445" t="s">
        <v>21</v>
      </c>
      <c r="F445" t="s">
        <v>22</v>
      </c>
      <c r="G445" t="s">
        <v>508</v>
      </c>
      <c r="H445" t="s">
        <v>509</v>
      </c>
      <c r="I445" t="s">
        <v>25</v>
      </c>
      <c r="J445" t="str">
        <f t="shared" si="10"/>
        <v>MN1000</v>
      </c>
      <c r="K445" t="str">
        <f>VLOOKUP(J445,[1]def_ssn!$A$2:$E$4480,5,FALSE)</f>
        <v xml:space="preserve">Combat Support Medical                            </v>
      </c>
      <c r="L445" t="s">
        <v>1889</v>
      </c>
      <c r="M445" t="s">
        <v>1890</v>
      </c>
      <c r="N445" t="s">
        <v>28</v>
      </c>
      <c r="O445" t="s">
        <v>512</v>
      </c>
      <c r="P445" t="s">
        <v>513</v>
      </c>
      <c r="Q445" t="s">
        <v>514</v>
      </c>
    </row>
    <row r="446" spans="1:17" x14ac:dyDescent="0.25">
      <c r="A446" t="s">
        <v>17</v>
      </c>
      <c r="B446" t="s">
        <v>1892</v>
      </c>
      <c r="C446" t="s">
        <v>153</v>
      </c>
      <c r="D446" t="s">
        <v>598</v>
      </c>
      <c r="E446" t="s">
        <v>21</v>
      </c>
      <c r="F446" t="s">
        <v>22</v>
      </c>
      <c r="G446" t="s">
        <v>508</v>
      </c>
      <c r="H446" t="s">
        <v>509</v>
      </c>
      <c r="I446" t="s">
        <v>1893</v>
      </c>
      <c r="J446" t="str">
        <f t="shared" si="10"/>
        <v>MN1000</v>
      </c>
      <c r="K446" t="str">
        <f>VLOOKUP(J446,[1]def_ssn!$A$2:$E$4480,5,FALSE)</f>
        <v xml:space="preserve">Combat Support Medical                            </v>
      </c>
      <c r="L446" t="s">
        <v>1889</v>
      </c>
      <c r="M446" t="s">
        <v>1890</v>
      </c>
      <c r="N446" t="s">
        <v>28</v>
      </c>
      <c r="O446" t="s">
        <v>512</v>
      </c>
      <c r="P446" t="s">
        <v>566</v>
      </c>
      <c r="Q446" t="s">
        <v>567</v>
      </c>
    </row>
    <row r="447" spans="1:17" x14ac:dyDescent="0.25">
      <c r="A447" t="s">
        <v>17</v>
      </c>
      <c r="B447" t="s">
        <v>1899</v>
      </c>
      <c r="C447" t="s">
        <v>322</v>
      </c>
      <c r="D447" t="s">
        <v>20</v>
      </c>
      <c r="E447" t="s">
        <v>21</v>
      </c>
      <c r="F447" t="s">
        <v>22</v>
      </c>
      <c r="G447" t="s">
        <v>77</v>
      </c>
      <c r="H447" t="s">
        <v>1895</v>
      </c>
      <c r="I447" t="s">
        <v>1894</v>
      </c>
      <c r="J447" t="str">
        <f t="shared" si="10"/>
        <v>MB4000</v>
      </c>
      <c r="K447" t="str">
        <f>VLOOKUP(J447,[1]def_ssn!$A$2:$E$4480,5,FALSE)</f>
        <v xml:space="preserve">Integrated Family Of Test Equipment (IFTE)        </v>
      </c>
      <c r="L447" t="s">
        <v>1897</v>
      </c>
      <c r="M447" t="s">
        <v>1898</v>
      </c>
      <c r="N447" t="s">
        <v>28</v>
      </c>
      <c r="O447" t="s">
        <v>1896</v>
      </c>
      <c r="P447" t="s">
        <v>176</v>
      </c>
      <c r="Q447" t="s">
        <v>177</v>
      </c>
    </row>
    <row r="448" spans="1:17" x14ac:dyDescent="0.25">
      <c r="A448" t="s">
        <v>17</v>
      </c>
      <c r="B448" t="s">
        <v>1900</v>
      </c>
      <c r="C448" t="s">
        <v>322</v>
      </c>
      <c r="D448" t="s">
        <v>20</v>
      </c>
      <c r="E448" t="s">
        <v>21</v>
      </c>
      <c r="F448" t="s">
        <v>22</v>
      </c>
      <c r="G448" t="s">
        <v>77</v>
      </c>
      <c r="H448" t="s">
        <v>1895</v>
      </c>
      <c r="I448" t="s">
        <v>1894</v>
      </c>
      <c r="J448" t="str">
        <f t="shared" si="10"/>
        <v>MB4000</v>
      </c>
      <c r="K448" t="str">
        <f>VLOOKUP(J448,[1]def_ssn!$A$2:$E$4480,5,FALSE)</f>
        <v xml:space="preserve">Integrated Family Of Test Equipment (IFTE)        </v>
      </c>
      <c r="L448" t="s">
        <v>1897</v>
      </c>
      <c r="M448" t="s">
        <v>1898</v>
      </c>
      <c r="N448" t="s">
        <v>28</v>
      </c>
      <c r="O448" t="s">
        <v>1896</v>
      </c>
      <c r="P448" t="s">
        <v>1059</v>
      </c>
      <c r="Q448" t="s">
        <v>1060</v>
      </c>
    </row>
    <row r="449" spans="1:17" x14ac:dyDescent="0.25">
      <c r="A449" t="s">
        <v>17</v>
      </c>
      <c r="B449" t="s">
        <v>1903</v>
      </c>
      <c r="C449" t="s">
        <v>75</v>
      </c>
      <c r="D449" t="s">
        <v>20</v>
      </c>
      <c r="E449" t="s">
        <v>21</v>
      </c>
      <c r="F449" t="s">
        <v>22</v>
      </c>
      <c r="G449" t="s">
        <v>77</v>
      </c>
      <c r="H449" t="s">
        <v>1895</v>
      </c>
      <c r="I449" t="s">
        <v>1894</v>
      </c>
      <c r="J449" t="str">
        <f t="shared" si="10"/>
        <v>MB4000</v>
      </c>
      <c r="K449" t="str">
        <f>VLOOKUP(J449,[1]def_ssn!$A$2:$E$4480,5,FALSE)</f>
        <v xml:space="preserve">Integrated Family Of Test Equipment (IFTE)        </v>
      </c>
      <c r="L449" t="s">
        <v>1901</v>
      </c>
      <c r="M449" t="s">
        <v>1902</v>
      </c>
      <c r="N449" t="s">
        <v>28</v>
      </c>
      <c r="O449" t="s">
        <v>1896</v>
      </c>
      <c r="P449" t="s">
        <v>176</v>
      </c>
      <c r="Q449" t="s">
        <v>177</v>
      </c>
    </row>
    <row r="450" spans="1:17" x14ac:dyDescent="0.25">
      <c r="A450" t="s">
        <v>17</v>
      </c>
      <c r="B450" t="s">
        <v>1912</v>
      </c>
      <c r="C450" t="s">
        <v>322</v>
      </c>
      <c r="D450" t="s">
        <v>600</v>
      </c>
      <c r="E450" t="s">
        <v>21</v>
      </c>
      <c r="F450" t="s">
        <v>22</v>
      </c>
      <c r="G450" t="s">
        <v>23</v>
      </c>
      <c r="H450" t="s">
        <v>1908</v>
      </c>
      <c r="I450" t="s">
        <v>1907</v>
      </c>
      <c r="J450" t="str">
        <f t="shared" si="10"/>
        <v>MB7000</v>
      </c>
      <c r="K450" t="str">
        <f>VLOOKUP(J450,[1]def_ssn!$A$2:$E$4480,5,FALSE)</f>
        <v xml:space="preserve">Base Level Common Equipment                       </v>
      </c>
      <c r="L450" t="s">
        <v>1909</v>
      </c>
      <c r="M450" t="s">
        <v>1910</v>
      </c>
      <c r="N450" t="s">
        <v>28</v>
      </c>
      <c r="O450" t="s">
        <v>1911</v>
      </c>
      <c r="P450" t="s">
        <v>1913</v>
      </c>
      <c r="Q450" t="s">
        <v>1914</v>
      </c>
    </row>
    <row r="451" spans="1:17" x14ac:dyDescent="0.25">
      <c r="A451" t="s">
        <v>17</v>
      </c>
      <c r="B451" t="s">
        <v>1915</v>
      </c>
      <c r="C451" t="s">
        <v>322</v>
      </c>
      <c r="D451" t="s">
        <v>600</v>
      </c>
      <c r="E451" t="s">
        <v>21</v>
      </c>
      <c r="F451" t="s">
        <v>22</v>
      </c>
      <c r="G451" t="s">
        <v>23</v>
      </c>
      <c r="H451" t="s">
        <v>1908</v>
      </c>
      <c r="I451" t="s">
        <v>1907</v>
      </c>
      <c r="J451" t="str">
        <f t="shared" si="10"/>
        <v>MB7000</v>
      </c>
      <c r="K451" t="str">
        <f>VLOOKUP(J451,[1]def_ssn!$A$2:$E$4480,5,FALSE)</f>
        <v xml:space="preserve">Base Level Common Equipment                       </v>
      </c>
      <c r="L451" t="s">
        <v>1909</v>
      </c>
      <c r="M451" t="s">
        <v>1910</v>
      </c>
      <c r="N451" t="s">
        <v>28</v>
      </c>
      <c r="O451" t="s">
        <v>1911</v>
      </c>
      <c r="P451" t="s">
        <v>1916</v>
      </c>
      <c r="Q451" t="s">
        <v>1917</v>
      </c>
    </row>
    <row r="452" spans="1:17" x14ac:dyDescent="0.25">
      <c r="A452" t="s">
        <v>17</v>
      </c>
      <c r="B452" t="s">
        <v>1918</v>
      </c>
      <c r="C452" t="s">
        <v>775</v>
      </c>
      <c r="D452" t="s">
        <v>20</v>
      </c>
      <c r="E452" t="s">
        <v>21</v>
      </c>
      <c r="F452" t="s">
        <v>22</v>
      </c>
      <c r="G452" t="s">
        <v>23</v>
      </c>
      <c r="H452" t="s">
        <v>1908</v>
      </c>
      <c r="I452" t="s">
        <v>1907</v>
      </c>
      <c r="J452" t="str">
        <f t="shared" si="10"/>
        <v>MB7000</v>
      </c>
      <c r="K452" t="str">
        <f>VLOOKUP(J452,[1]def_ssn!$A$2:$E$4480,5,FALSE)</f>
        <v xml:space="preserve">Base Level Common Equipment                       </v>
      </c>
      <c r="L452" t="s">
        <v>1909</v>
      </c>
      <c r="M452" t="s">
        <v>1910</v>
      </c>
      <c r="N452" t="s">
        <v>28</v>
      </c>
      <c r="O452" t="s">
        <v>1911</v>
      </c>
      <c r="P452" t="s">
        <v>1919</v>
      </c>
      <c r="Q452" t="s">
        <v>1920</v>
      </c>
    </row>
    <row r="453" spans="1:17" x14ac:dyDescent="0.25">
      <c r="A453" t="s">
        <v>17</v>
      </c>
      <c r="B453" t="s">
        <v>1921</v>
      </c>
      <c r="C453" t="s">
        <v>19</v>
      </c>
      <c r="D453" t="s">
        <v>20</v>
      </c>
      <c r="E453" t="s">
        <v>21</v>
      </c>
      <c r="F453" t="s">
        <v>22</v>
      </c>
      <c r="G453" t="s">
        <v>23</v>
      </c>
      <c r="H453" t="s">
        <v>1908</v>
      </c>
      <c r="I453" t="s">
        <v>1907</v>
      </c>
      <c r="J453" t="str">
        <f t="shared" si="10"/>
        <v>MB7000</v>
      </c>
      <c r="K453" t="str">
        <f>VLOOKUP(J453,[1]def_ssn!$A$2:$E$4480,5,FALSE)</f>
        <v xml:space="preserve">Base Level Common Equipment                       </v>
      </c>
      <c r="L453" t="s">
        <v>1909</v>
      </c>
      <c r="M453" t="s">
        <v>1910</v>
      </c>
      <c r="N453" t="s">
        <v>28</v>
      </c>
      <c r="O453" t="s">
        <v>1911</v>
      </c>
      <c r="P453" t="s">
        <v>382</v>
      </c>
      <c r="Q453" t="s">
        <v>383</v>
      </c>
    </row>
    <row r="454" spans="1:17" x14ac:dyDescent="0.25">
      <c r="A454" t="s">
        <v>17</v>
      </c>
      <c r="B454" t="s">
        <v>1922</v>
      </c>
      <c r="C454" t="s">
        <v>884</v>
      </c>
      <c r="D454" t="s">
        <v>20</v>
      </c>
      <c r="E454" t="s">
        <v>21</v>
      </c>
      <c r="F454" t="s">
        <v>22</v>
      </c>
      <c r="G454" t="s">
        <v>23</v>
      </c>
      <c r="H454" t="s">
        <v>1908</v>
      </c>
      <c r="I454" t="s">
        <v>1907</v>
      </c>
      <c r="J454" t="str">
        <f t="shared" si="10"/>
        <v>MB7000</v>
      </c>
      <c r="K454" t="str">
        <f>VLOOKUP(J454,[1]def_ssn!$A$2:$E$4480,5,FALSE)</f>
        <v xml:space="preserve">Base Level Common Equipment                       </v>
      </c>
      <c r="L454" t="s">
        <v>1909</v>
      </c>
      <c r="M454" t="s">
        <v>1910</v>
      </c>
      <c r="N454" t="s">
        <v>28</v>
      </c>
      <c r="O454" t="s">
        <v>1911</v>
      </c>
      <c r="P454" t="s">
        <v>1923</v>
      </c>
      <c r="Q454" t="s">
        <v>1924</v>
      </c>
    </row>
    <row r="455" spans="1:17" x14ac:dyDescent="0.25">
      <c r="A455" t="s">
        <v>17</v>
      </c>
      <c r="B455" t="s">
        <v>1930</v>
      </c>
      <c r="C455" t="s">
        <v>322</v>
      </c>
      <c r="D455" t="s">
        <v>20</v>
      </c>
      <c r="E455" t="s">
        <v>21</v>
      </c>
      <c r="F455" t="s">
        <v>22</v>
      </c>
      <c r="G455" t="s">
        <v>53</v>
      </c>
      <c r="H455" t="s">
        <v>1926</v>
      </c>
      <c r="I455" t="s">
        <v>1925</v>
      </c>
      <c r="J455" t="str">
        <f t="shared" ref="J455:J485" si="11">RIGHT(H455,6)</f>
        <v>MF9000</v>
      </c>
      <c r="K455" t="str">
        <f>VLOOKUP(J455,[1]def_ssn!$A$2:$E$4480,5,FALSE)</f>
        <v xml:space="preserve">Heaters and ECU's                                 </v>
      </c>
      <c r="L455" t="s">
        <v>1928</v>
      </c>
      <c r="M455" t="s">
        <v>1929</v>
      </c>
      <c r="N455" t="s">
        <v>28</v>
      </c>
      <c r="O455" t="s">
        <v>1927</v>
      </c>
      <c r="P455" t="s">
        <v>1931</v>
      </c>
      <c r="Q455" t="s">
        <v>1932</v>
      </c>
    </row>
    <row r="456" spans="1:17" x14ac:dyDescent="0.25">
      <c r="A456" t="s">
        <v>17</v>
      </c>
      <c r="B456" t="s">
        <v>1935</v>
      </c>
      <c r="C456" t="s">
        <v>19</v>
      </c>
      <c r="D456" t="s">
        <v>20</v>
      </c>
      <c r="E456" t="s">
        <v>21</v>
      </c>
      <c r="F456" t="s">
        <v>22</v>
      </c>
      <c r="G456" t="s">
        <v>53</v>
      </c>
      <c r="H456" t="s">
        <v>1926</v>
      </c>
      <c r="I456" t="s">
        <v>1925</v>
      </c>
      <c r="J456" t="str">
        <f t="shared" si="11"/>
        <v>MF9000</v>
      </c>
      <c r="K456" t="str">
        <f>VLOOKUP(J456,[1]def_ssn!$A$2:$E$4480,5,FALSE)</f>
        <v xml:space="preserve">Heaters and ECU's                                 </v>
      </c>
      <c r="L456" t="s">
        <v>1933</v>
      </c>
      <c r="M456" t="s">
        <v>1934</v>
      </c>
      <c r="N456" t="s">
        <v>28</v>
      </c>
      <c r="O456" t="s">
        <v>1927</v>
      </c>
      <c r="P456" t="s">
        <v>363</v>
      </c>
      <c r="Q456" t="s">
        <v>364</v>
      </c>
    </row>
    <row r="457" spans="1:17" x14ac:dyDescent="0.25">
      <c r="A457" t="s">
        <v>17</v>
      </c>
      <c r="B457" t="s">
        <v>1941</v>
      </c>
      <c r="C457" t="s">
        <v>360</v>
      </c>
      <c r="D457" t="s">
        <v>76</v>
      </c>
      <c r="E457" t="s">
        <v>21</v>
      </c>
      <c r="F457" t="s">
        <v>22</v>
      </c>
      <c r="G457" t="s">
        <v>53</v>
      </c>
      <c r="H457" t="s">
        <v>1937</v>
      </c>
      <c r="I457" t="s">
        <v>1936</v>
      </c>
      <c r="J457" t="str">
        <f t="shared" si="11"/>
        <v>ML5301</v>
      </c>
      <c r="K457" t="str">
        <f>VLOOKUP(J457,[1]def_ssn!$A$2:$E$4480,5,FALSE)</f>
        <v xml:space="preserve">Items Less Than $5M (Eng Spt)                     </v>
      </c>
      <c r="L457" t="s">
        <v>1939</v>
      </c>
      <c r="M457" t="s">
        <v>1940</v>
      </c>
      <c r="N457" t="s">
        <v>28</v>
      </c>
      <c r="O457" t="s">
        <v>1938</v>
      </c>
      <c r="P457" t="s">
        <v>212</v>
      </c>
      <c r="Q457" t="s">
        <v>213</v>
      </c>
    </row>
    <row r="458" spans="1:17" x14ac:dyDescent="0.25">
      <c r="A458" t="s">
        <v>17</v>
      </c>
      <c r="B458" t="s">
        <v>1942</v>
      </c>
      <c r="C458" t="s">
        <v>153</v>
      </c>
      <c r="D458" t="s">
        <v>598</v>
      </c>
      <c r="E458" t="s">
        <v>21</v>
      </c>
      <c r="F458" t="s">
        <v>22</v>
      </c>
      <c r="G458" t="s">
        <v>53</v>
      </c>
      <c r="H458" t="s">
        <v>1937</v>
      </c>
      <c r="I458" t="s">
        <v>1936</v>
      </c>
      <c r="J458" t="str">
        <f t="shared" si="11"/>
        <v>ML5301</v>
      </c>
      <c r="K458" t="str">
        <f>VLOOKUP(J458,[1]def_ssn!$A$2:$E$4480,5,FALSE)</f>
        <v xml:space="preserve">Items Less Than $5M (Eng Spt)                     </v>
      </c>
      <c r="L458" t="s">
        <v>1939</v>
      </c>
      <c r="M458" t="s">
        <v>1940</v>
      </c>
      <c r="N458" t="s">
        <v>28</v>
      </c>
      <c r="O458" t="s">
        <v>1938</v>
      </c>
      <c r="P458" t="s">
        <v>566</v>
      </c>
      <c r="Q458" t="s">
        <v>567</v>
      </c>
    </row>
    <row r="459" spans="1:17" x14ac:dyDescent="0.25">
      <c r="A459" t="s">
        <v>17</v>
      </c>
      <c r="B459" t="s">
        <v>1948</v>
      </c>
      <c r="C459" t="s">
        <v>588</v>
      </c>
      <c r="D459" t="s">
        <v>711</v>
      </c>
      <c r="E459" t="s">
        <v>21</v>
      </c>
      <c r="F459" t="s">
        <v>22</v>
      </c>
      <c r="G459" t="s">
        <v>1876</v>
      </c>
      <c r="H459" t="s">
        <v>1944</v>
      </c>
      <c r="I459" t="s">
        <v>1943</v>
      </c>
      <c r="J459" t="str">
        <f t="shared" si="11"/>
        <v>ML5345</v>
      </c>
      <c r="K459" t="str">
        <f>VLOOKUP(J459,[1]def_ssn!$A$2:$E$4480,5,FALSE)</f>
        <v xml:space="preserve">Items Less Than $5.0M (Maint Eq)                  </v>
      </c>
      <c r="L459" t="s">
        <v>1945</v>
      </c>
      <c r="M459" t="s">
        <v>1946</v>
      </c>
      <c r="N459" t="s">
        <v>28</v>
      </c>
      <c r="O459" t="s">
        <v>1947</v>
      </c>
      <c r="P459" t="s">
        <v>586</v>
      </c>
      <c r="Q459" t="s">
        <v>587</v>
      </c>
    </row>
    <row r="460" spans="1:17" x14ac:dyDescent="0.25">
      <c r="A460" t="s">
        <v>17</v>
      </c>
      <c r="B460" t="s">
        <v>1955</v>
      </c>
      <c r="C460" t="s">
        <v>588</v>
      </c>
      <c r="D460" t="s">
        <v>20</v>
      </c>
      <c r="E460" t="s">
        <v>21</v>
      </c>
      <c r="F460" t="s">
        <v>22</v>
      </c>
      <c r="G460" t="s">
        <v>1950</v>
      </c>
      <c r="H460" t="s">
        <v>1951</v>
      </c>
      <c r="I460" t="s">
        <v>1949</v>
      </c>
      <c r="J460" t="str">
        <f t="shared" si="11"/>
        <v>ML5350</v>
      </c>
      <c r="K460" t="str">
        <f>VLOOKUP(J460,[1]def_ssn!$A$2:$E$4480,5,FALSE)</f>
        <v xml:space="preserve">Items Less Than $5.0M (Const Equip)               </v>
      </c>
      <c r="L460" t="s">
        <v>1952</v>
      </c>
      <c r="M460" t="s">
        <v>1953</v>
      </c>
      <c r="N460" t="s">
        <v>28</v>
      </c>
      <c r="O460" t="s">
        <v>1954</v>
      </c>
      <c r="P460" t="s">
        <v>440</v>
      </c>
      <c r="Q460" t="s">
        <v>441</v>
      </c>
    </row>
    <row r="461" spans="1:17" x14ac:dyDescent="0.25">
      <c r="A461" t="s">
        <v>17</v>
      </c>
      <c r="B461" t="s">
        <v>1962</v>
      </c>
      <c r="C461" t="s">
        <v>884</v>
      </c>
      <c r="D461" t="s">
        <v>20</v>
      </c>
      <c r="E461" t="s">
        <v>21</v>
      </c>
      <c r="F461" t="s">
        <v>22</v>
      </c>
      <c r="G461" t="s">
        <v>508</v>
      </c>
      <c r="H461" t="s">
        <v>509</v>
      </c>
      <c r="I461" t="s">
        <v>1893</v>
      </c>
      <c r="J461" t="str">
        <f t="shared" si="11"/>
        <v>MN1000</v>
      </c>
      <c r="K461" t="str">
        <f>VLOOKUP(J461,[1]def_ssn!$A$2:$E$4480,5,FALSE)</f>
        <v xml:space="preserve">Combat Support Medical                            </v>
      </c>
      <c r="L461" t="s">
        <v>1963</v>
      </c>
      <c r="M461" t="s">
        <v>1964</v>
      </c>
      <c r="N461" t="s">
        <v>28</v>
      </c>
      <c r="O461" t="s">
        <v>512</v>
      </c>
      <c r="P461" t="s">
        <v>513</v>
      </c>
      <c r="Q461" t="s">
        <v>514</v>
      </c>
    </row>
    <row r="462" spans="1:17" x14ac:dyDescent="0.25">
      <c r="A462" t="s">
        <v>17</v>
      </c>
      <c r="B462" t="s">
        <v>1972</v>
      </c>
      <c r="C462" t="s">
        <v>1117</v>
      </c>
      <c r="D462" t="s">
        <v>20</v>
      </c>
      <c r="E462" t="s">
        <v>21</v>
      </c>
      <c r="F462" t="s">
        <v>22</v>
      </c>
      <c r="G462" t="s">
        <v>233</v>
      </c>
      <c r="H462" t="s">
        <v>1970</v>
      </c>
      <c r="I462" t="s">
        <v>1969</v>
      </c>
      <c r="J462" t="str">
        <f t="shared" si="11"/>
        <v>MX0600</v>
      </c>
      <c r="K462" t="str">
        <f>VLOOKUP(J462,[1]def_ssn!$A$2:$E$4480,5,FALSE)</f>
        <v xml:space="preserve">Smoke &amp; Obscurant Family: SOF (Non AAO Item)      </v>
      </c>
      <c r="L462" t="s">
        <v>1973</v>
      </c>
      <c r="M462" t="s">
        <v>1974</v>
      </c>
      <c r="N462" t="s">
        <v>28</v>
      </c>
      <c r="O462" t="s">
        <v>1971</v>
      </c>
      <c r="P462" t="s">
        <v>238</v>
      </c>
      <c r="Q462" t="s">
        <v>239</v>
      </c>
    </row>
    <row r="463" spans="1:17" x14ac:dyDescent="0.25">
      <c r="A463" t="s">
        <v>17</v>
      </c>
      <c r="B463" t="s">
        <v>1980</v>
      </c>
      <c r="C463" t="s">
        <v>322</v>
      </c>
      <c r="D463" t="s">
        <v>20</v>
      </c>
      <c r="E463" t="s">
        <v>21</v>
      </c>
      <c r="F463" t="s">
        <v>22</v>
      </c>
      <c r="G463" t="s">
        <v>77</v>
      </c>
      <c r="H463" t="s">
        <v>1976</v>
      </c>
      <c r="I463" t="s">
        <v>1975</v>
      </c>
      <c r="J463" t="str">
        <f t="shared" si="11"/>
        <v>N10000</v>
      </c>
      <c r="K463" t="str">
        <f>VLOOKUP(J463,[1]def_ssn!$A$2:$E$4480,5,FALSE)</f>
        <v xml:space="preserve">Calibration Sets Equipment                        </v>
      </c>
      <c r="L463" t="s">
        <v>1977</v>
      </c>
      <c r="M463" t="s">
        <v>1978</v>
      </c>
      <c r="N463" t="s">
        <v>28</v>
      </c>
      <c r="O463" t="s">
        <v>1979</v>
      </c>
      <c r="P463" t="s">
        <v>176</v>
      </c>
      <c r="Q463" t="s">
        <v>177</v>
      </c>
    </row>
    <row r="464" spans="1:17" x14ac:dyDescent="0.25">
      <c r="A464" t="s">
        <v>17</v>
      </c>
      <c r="B464" t="s">
        <v>1985</v>
      </c>
      <c r="C464" t="s">
        <v>322</v>
      </c>
      <c r="D464" t="s">
        <v>20</v>
      </c>
      <c r="E464" t="s">
        <v>21</v>
      </c>
      <c r="F464" t="s">
        <v>22</v>
      </c>
      <c r="G464" t="s">
        <v>77</v>
      </c>
      <c r="H464" t="s">
        <v>1982</v>
      </c>
      <c r="I464" t="s">
        <v>1981</v>
      </c>
      <c r="J464" t="str">
        <f t="shared" si="11"/>
        <v>N11000</v>
      </c>
      <c r="K464" t="str">
        <f>VLOOKUP(J464,[1]def_ssn!$A$2:$E$4480,5,FALSE)</f>
        <v xml:space="preserve">Test Equipment Modernization (TEMOD)              </v>
      </c>
      <c r="L464" t="s">
        <v>1983</v>
      </c>
      <c r="M464" t="s">
        <v>221</v>
      </c>
      <c r="N464" t="s">
        <v>28</v>
      </c>
      <c r="O464" t="s">
        <v>1984</v>
      </c>
      <c r="P464" t="s">
        <v>176</v>
      </c>
      <c r="Q464" t="s">
        <v>177</v>
      </c>
    </row>
    <row r="465" spans="1:17" x14ac:dyDescent="0.25">
      <c r="A465" t="s">
        <v>17</v>
      </c>
      <c r="B465" t="s">
        <v>1989</v>
      </c>
      <c r="C465" t="s">
        <v>717</v>
      </c>
      <c r="D465" t="s">
        <v>1486</v>
      </c>
      <c r="E465" t="s">
        <v>21</v>
      </c>
      <c r="F465" t="s">
        <v>22</v>
      </c>
      <c r="G465" t="s">
        <v>67</v>
      </c>
      <c r="H465" t="s">
        <v>192</v>
      </c>
      <c r="I465" t="s">
        <v>1986</v>
      </c>
      <c r="J465" t="str">
        <f t="shared" si="11"/>
        <v>NA0100</v>
      </c>
      <c r="K465" t="str">
        <f>VLOOKUP(J465,[1]def_ssn!$A$2:$E$4480,5,FALSE)</f>
        <v xml:space="preserve">Training Devices, Nonsystem                       </v>
      </c>
      <c r="L465" t="s">
        <v>1987</v>
      </c>
      <c r="M465" t="s">
        <v>1988</v>
      </c>
      <c r="N465" t="s">
        <v>28</v>
      </c>
      <c r="O465" t="s">
        <v>195</v>
      </c>
      <c r="P465" t="s">
        <v>1600</v>
      </c>
      <c r="Q465" t="s">
        <v>1601</v>
      </c>
    </row>
    <row r="466" spans="1:17" x14ac:dyDescent="0.25">
      <c r="A466" t="s">
        <v>17</v>
      </c>
      <c r="B466" t="s">
        <v>1990</v>
      </c>
      <c r="C466" t="s">
        <v>19</v>
      </c>
      <c r="D466" t="s">
        <v>20</v>
      </c>
      <c r="E466" t="s">
        <v>21</v>
      </c>
      <c r="F466" t="s">
        <v>22</v>
      </c>
      <c r="G466" t="s">
        <v>67</v>
      </c>
      <c r="H466" t="s">
        <v>192</v>
      </c>
      <c r="I466" t="s">
        <v>1986</v>
      </c>
      <c r="J466" t="str">
        <f t="shared" si="11"/>
        <v>NA0100</v>
      </c>
      <c r="K466" t="str">
        <f>VLOOKUP(J466,[1]def_ssn!$A$2:$E$4480,5,FALSE)</f>
        <v xml:space="preserve">Training Devices, Nonsystem                       </v>
      </c>
      <c r="L466" t="s">
        <v>1987</v>
      </c>
      <c r="M466" t="s">
        <v>1988</v>
      </c>
      <c r="N466" t="s">
        <v>28</v>
      </c>
      <c r="O466" t="s">
        <v>195</v>
      </c>
      <c r="P466" t="s">
        <v>1991</v>
      </c>
      <c r="Q466" t="s">
        <v>1992</v>
      </c>
    </row>
    <row r="467" spans="1:17" x14ac:dyDescent="0.25">
      <c r="A467" t="s">
        <v>17</v>
      </c>
      <c r="B467" t="s">
        <v>1993</v>
      </c>
      <c r="C467" t="s">
        <v>19</v>
      </c>
      <c r="D467" t="s">
        <v>20</v>
      </c>
      <c r="E467" t="s">
        <v>21</v>
      </c>
      <c r="F467" t="s">
        <v>22</v>
      </c>
      <c r="G467" t="s">
        <v>67</v>
      </c>
      <c r="H467" t="s">
        <v>192</v>
      </c>
      <c r="I467" t="s">
        <v>1986</v>
      </c>
      <c r="J467" t="str">
        <f t="shared" si="11"/>
        <v>NA0100</v>
      </c>
      <c r="K467" t="str">
        <f>VLOOKUP(J467,[1]def_ssn!$A$2:$E$4480,5,FALSE)</f>
        <v xml:space="preserve">Training Devices, Nonsystem                       </v>
      </c>
      <c r="L467" t="s">
        <v>1987</v>
      </c>
      <c r="M467" t="s">
        <v>1988</v>
      </c>
      <c r="N467" t="s">
        <v>28</v>
      </c>
      <c r="O467" t="s">
        <v>195</v>
      </c>
      <c r="P467" t="s">
        <v>338</v>
      </c>
      <c r="Q467" t="s">
        <v>339</v>
      </c>
    </row>
    <row r="468" spans="1:17" x14ac:dyDescent="0.25">
      <c r="A468" t="s">
        <v>17</v>
      </c>
      <c r="B468" t="s">
        <v>1994</v>
      </c>
      <c r="C468" t="s">
        <v>153</v>
      </c>
      <c r="D468" t="s">
        <v>598</v>
      </c>
      <c r="E468" t="s">
        <v>21</v>
      </c>
      <c r="F468" t="s">
        <v>22</v>
      </c>
      <c r="G468" t="s">
        <v>67</v>
      </c>
      <c r="H468" t="s">
        <v>192</v>
      </c>
      <c r="I468" t="s">
        <v>1986</v>
      </c>
      <c r="J468" t="str">
        <f t="shared" si="11"/>
        <v>NA0100</v>
      </c>
      <c r="K468" t="str">
        <f>VLOOKUP(J468,[1]def_ssn!$A$2:$E$4480,5,FALSE)</f>
        <v xml:space="preserve">Training Devices, Nonsystem                       </v>
      </c>
      <c r="L468" t="s">
        <v>1987</v>
      </c>
      <c r="M468" t="s">
        <v>1988</v>
      </c>
      <c r="N468" t="s">
        <v>28</v>
      </c>
      <c r="O468" t="s">
        <v>195</v>
      </c>
      <c r="P468" t="s">
        <v>566</v>
      </c>
      <c r="Q468" t="s">
        <v>567</v>
      </c>
    </row>
    <row r="469" spans="1:17" x14ac:dyDescent="0.25">
      <c r="A469" t="s">
        <v>17</v>
      </c>
      <c r="B469" t="s">
        <v>1995</v>
      </c>
      <c r="C469" t="s">
        <v>19</v>
      </c>
      <c r="D469" t="s">
        <v>20</v>
      </c>
      <c r="E469" t="s">
        <v>21</v>
      </c>
      <c r="F469" t="s">
        <v>22</v>
      </c>
      <c r="G469" t="s">
        <v>67</v>
      </c>
      <c r="H469" t="s">
        <v>192</v>
      </c>
      <c r="I469" t="s">
        <v>1986</v>
      </c>
      <c r="J469" t="str">
        <f t="shared" si="11"/>
        <v>NA0100</v>
      </c>
      <c r="K469" t="str">
        <f>VLOOKUP(J469,[1]def_ssn!$A$2:$E$4480,5,FALSE)</f>
        <v xml:space="preserve">Training Devices, Nonsystem                       </v>
      </c>
      <c r="L469" t="s">
        <v>1996</v>
      </c>
      <c r="M469" t="s">
        <v>1997</v>
      </c>
      <c r="N469" t="s">
        <v>28</v>
      </c>
      <c r="O469" t="s">
        <v>195</v>
      </c>
      <c r="P469" t="s">
        <v>338</v>
      </c>
      <c r="Q469" t="s">
        <v>339</v>
      </c>
    </row>
    <row r="470" spans="1:17" x14ac:dyDescent="0.25">
      <c r="A470" t="s">
        <v>17</v>
      </c>
      <c r="B470" t="s">
        <v>2000</v>
      </c>
      <c r="C470" t="s">
        <v>19</v>
      </c>
      <c r="D470" t="s">
        <v>20</v>
      </c>
      <c r="E470" t="s">
        <v>21</v>
      </c>
      <c r="F470" t="s">
        <v>22</v>
      </c>
      <c r="G470" t="s">
        <v>67</v>
      </c>
      <c r="H470" t="s">
        <v>192</v>
      </c>
      <c r="I470" t="s">
        <v>1986</v>
      </c>
      <c r="J470" t="str">
        <f t="shared" si="11"/>
        <v>NA0100</v>
      </c>
      <c r="K470" t="str">
        <f>VLOOKUP(J470,[1]def_ssn!$A$2:$E$4480,5,FALSE)</f>
        <v xml:space="preserve">Training Devices, Nonsystem                       </v>
      </c>
      <c r="L470" t="s">
        <v>1998</v>
      </c>
      <c r="M470" t="s">
        <v>1999</v>
      </c>
      <c r="N470" t="s">
        <v>28</v>
      </c>
      <c r="O470" t="s">
        <v>195</v>
      </c>
      <c r="P470" t="s">
        <v>338</v>
      </c>
      <c r="Q470" t="s">
        <v>339</v>
      </c>
    </row>
    <row r="471" spans="1:17" x14ac:dyDescent="0.25">
      <c r="A471" t="s">
        <v>17</v>
      </c>
      <c r="B471" t="s">
        <v>2001</v>
      </c>
      <c r="C471" t="s">
        <v>717</v>
      </c>
      <c r="D471" t="s">
        <v>1486</v>
      </c>
      <c r="E471" t="s">
        <v>21</v>
      </c>
      <c r="F471" t="s">
        <v>22</v>
      </c>
      <c r="G471" t="s">
        <v>67</v>
      </c>
      <c r="H471" t="s">
        <v>192</v>
      </c>
      <c r="I471" t="s">
        <v>1986</v>
      </c>
      <c r="J471" t="str">
        <f t="shared" si="11"/>
        <v>NA0100</v>
      </c>
      <c r="K471" t="str">
        <f>VLOOKUP(J471,[1]def_ssn!$A$2:$E$4480,5,FALSE)</f>
        <v xml:space="preserve">Training Devices, Nonsystem                       </v>
      </c>
      <c r="L471" t="s">
        <v>193</v>
      </c>
      <c r="M471" t="s">
        <v>194</v>
      </c>
      <c r="N471" t="s">
        <v>28</v>
      </c>
      <c r="O471" t="s">
        <v>195</v>
      </c>
      <c r="P471" t="s">
        <v>1600</v>
      </c>
      <c r="Q471" t="s">
        <v>1601</v>
      </c>
    </row>
    <row r="472" spans="1:17" x14ac:dyDescent="0.25">
      <c r="A472" t="s">
        <v>17</v>
      </c>
      <c r="B472" t="s">
        <v>2002</v>
      </c>
      <c r="C472" t="s">
        <v>153</v>
      </c>
      <c r="D472" t="s">
        <v>598</v>
      </c>
      <c r="E472" t="s">
        <v>21</v>
      </c>
      <c r="F472" t="s">
        <v>22</v>
      </c>
      <c r="G472" t="s">
        <v>67</v>
      </c>
      <c r="H472" t="s">
        <v>192</v>
      </c>
      <c r="I472" t="s">
        <v>1986</v>
      </c>
      <c r="J472" t="str">
        <f t="shared" si="11"/>
        <v>NA0100</v>
      </c>
      <c r="K472" t="str">
        <f>VLOOKUP(J472,[1]def_ssn!$A$2:$E$4480,5,FALSE)</f>
        <v xml:space="preserve">Training Devices, Nonsystem                       </v>
      </c>
      <c r="L472" t="s">
        <v>193</v>
      </c>
      <c r="M472" t="s">
        <v>194</v>
      </c>
      <c r="N472" t="s">
        <v>28</v>
      </c>
      <c r="O472" t="s">
        <v>195</v>
      </c>
      <c r="P472" t="s">
        <v>566</v>
      </c>
      <c r="Q472" t="s">
        <v>567</v>
      </c>
    </row>
    <row r="473" spans="1:17" x14ac:dyDescent="0.25">
      <c r="A473" t="s">
        <v>17</v>
      </c>
      <c r="B473" t="s">
        <v>2003</v>
      </c>
      <c r="C473" t="s">
        <v>775</v>
      </c>
      <c r="D473" t="s">
        <v>20</v>
      </c>
      <c r="E473" t="s">
        <v>21</v>
      </c>
      <c r="F473" t="s">
        <v>22</v>
      </c>
      <c r="G473" t="s">
        <v>67</v>
      </c>
      <c r="H473" t="s">
        <v>192</v>
      </c>
      <c r="I473" t="s">
        <v>1986</v>
      </c>
      <c r="J473" t="str">
        <f t="shared" si="11"/>
        <v>NA0100</v>
      </c>
      <c r="K473" t="str">
        <f>VLOOKUP(J473,[1]def_ssn!$A$2:$E$4480,5,FALSE)</f>
        <v xml:space="preserve">Training Devices, Nonsystem                       </v>
      </c>
      <c r="L473" t="s">
        <v>193</v>
      </c>
      <c r="M473" t="s">
        <v>194</v>
      </c>
      <c r="N473" t="s">
        <v>28</v>
      </c>
      <c r="O473" t="s">
        <v>195</v>
      </c>
      <c r="P473" t="s">
        <v>331</v>
      </c>
      <c r="Q473" t="s">
        <v>332</v>
      </c>
    </row>
    <row r="474" spans="1:17" x14ac:dyDescent="0.25">
      <c r="A474" t="s">
        <v>17</v>
      </c>
      <c r="B474" t="s">
        <v>2006</v>
      </c>
      <c r="C474" t="s">
        <v>630</v>
      </c>
      <c r="D474" t="s">
        <v>20</v>
      </c>
      <c r="E474" t="s">
        <v>21</v>
      </c>
      <c r="F474" t="s">
        <v>22</v>
      </c>
      <c r="G474" t="s">
        <v>67</v>
      </c>
      <c r="H474" t="s">
        <v>192</v>
      </c>
      <c r="I474" t="s">
        <v>1986</v>
      </c>
      <c r="J474" t="str">
        <f t="shared" si="11"/>
        <v>NA0100</v>
      </c>
      <c r="K474" t="str">
        <f>VLOOKUP(J474,[1]def_ssn!$A$2:$E$4480,5,FALSE)</f>
        <v xml:space="preserve">Training Devices, Nonsystem                       </v>
      </c>
      <c r="L474" t="s">
        <v>2004</v>
      </c>
      <c r="M474" t="s">
        <v>2005</v>
      </c>
      <c r="N474" t="s">
        <v>28</v>
      </c>
      <c r="O474" t="s">
        <v>195</v>
      </c>
      <c r="P474" t="s">
        <v>338</v>
      </c>
      <c r="Q474" t="s">
        <v>339</v>
      </c>
    </row>
    <row r="475" spans="1:17" x14ac:dyDescent="0.25">
      <c r="A475" t="s">
        <v>17</v>
      </c>
      <c r="B475" t="s">
        <v>2007</v>
      </c>
      <c r="C475" t="s">
        <v>1062</v>
      </c>
      <c r="D475" t="s">
        <v>20</v>
      </c>
      <c r="E475" t="s">
        <v>34</v>
      </c>
      <c r="F475" t="s">
        <v>35</v>
      </c>
      <c r="G475" t="s">
        <v>110</v>
      </c>
      <c r="H475" t="s">
        <v>111</v>
      </c>
      <c r="I475" t="s">
        <v>1566</v>
      </c>
      <c r="J475" t="str">
        <f t="shared" si="11"/>
        <v>BB8650</v>
      </c>
      <c r="K475" t="str">
        <f>VLOOKUP(J475,[1]def_ssn!$A$2:$E$4480,5,FALSE)</f>
        <v xml:space="preserve">Information Systems                               </v>
      </c>
      <c r="L475" t="s">
        <v>1644</v>
      </c>
      <c r="M475" t="s">
        <v>1645</v>
      </c>
      <c r="N475" t="s">
        <v>28</v>
      </c>
      <c r="O475" t="s">
        <v>114</v>
      </c>
      <c r="P475" t="s">
        <v>1588</v>
      </c>
      <c r="Q475" t="s">
        <v>1589</v>
      </c>
    </row>
    <row r="476" spans="1:17" x14ac:dyDescent="0.25">
      <c r="A476" t="s">
        <v>17</v>
      </c>
      <c r="B476" t="s">
        <v>2053</v>
      </c>
      <c r="C476" t="s">
        <v>109</v>
      </c>
      <c r="D476" t="s">
        <v>20</v>
      </c>
      <c r="E476" t="s">
        <v>34</v>
      </c>
      <c r="F476" t="s">
        <v>35</v>
      </c>
      <c r="G476" t="s">
        <v>110</v>
      </c>
      <c r="H476" t="s">
        <v>111</v>
      </c>
      <c r="I476" t="s">
        <v>1566</v>
      </c>
      <c r="J476" t="str">
        <f t="shared" si="11"/>
        <v>BB8650</v>
      </c>
      <c r="K476" t="str">
        <f>VLOOKUP(J476,[1]def_ssn!$A$2:$E$4480,5,FALSE)</f>
        <v xml:space="preserve">Information Systems                               </v>
      </c>
      <c r="L476" t="s">
        <v>1644</v>
      </c>
      <c r="M476" t="s">
        <v>1645</v>
      </c>
      <c r="N476" t="s">
        <v>28</v>
      </c>
      <c r="O476" t="s">
        <v>114</v>
      </c>
      <c r="P476" t="s">
        <v>2054</v>
      </c>
      <c r="Q476" t="s">
        <v>2055</v>
      </c>
    </row>
    <row r="477" spans="1:17" x14ac:dyDescent="0.25">
      <c r="A477" t="s">
        <v>17</v>
      </c>
      <c r="B477" t="s">
        <v>2056</v>
      </c>
      <c r="C477" t="s">
        <v>1161</v>
      </c>
      <c r="D477" t="s">
        <v>20</v>
      </c>
      <c r="E477" t="s">
        <v>34</v>
      </c>
      <c r="F477" t="s">
        <v>35</v>
      </c>
      <c r="G477" t="s">
        <v>546</v>
      </c>
      <c r="H477" t="s">
        <v>547</v>
      </c>
      <c r="I477" t="s">
        <v>906</v>
      </c>
      <c r="J477" t="str">
        <f t="shared" si="11"/>
        <v>BU4160</v>
      </c>
      <c r="K477" t="str">
        <f>VLOOKUP(J477,[1]def_ssn!$A$2:$E$4480,5,FALSE)</f>
        <v xml:space="preserve">Base Support Communications                       </v>
      </c>
      <c r="L477" t="s">
        <v>548</v>
      </c>
      <c r="M477" t="s">
        <v>549</v>
      </c>
      <c r="N477" t="s">
        <v>28</v>
      </c>
      <c r="O477" t="s">
        <v>550</v>
      </c>
      <c r="P477" t="s">
        <v>482</v>
      </c>
      <c r="Q477" t="s">
        <v>483</v>
      </c>
    </row>
    <row r="478" spans="1:17" x14ac:dyDescent="0.25">
      <c r="A478" t="s">
        <v>17</v>
      </c>
      <c r="B478" t="s">
        <v>2057</v>
      </c>
      <c r="C478" t="s">
        <v>109</v>
      </c>
      <c r="D478" t="s">
        <v>600</v>
      </c>
      <c r="E478" t="s">
        <v>34</v>
      </c>
      <c r="F478" t="s">
        <v>35</v>
      </c>
      <c r="G478" t="s">
        <v>110</v>
      </c>
      <c r="H478" t="s">
        <v>111</v>
      </c>
      <c r="I478" t="s">
        <v>1566</v>
      </c>
      <c r="J478" t="str">
        <f t="shared" si="11"/>
        <v>BB8650</v>
      </c>
      <c r="K478" t="str">
        <f>VLOOKUP(J478,[1]def_ssn!$A$2:$E$4480,5,FALSE)</f>
        <v xml:space="preserve">Information Systems                               </v>
      </c>
      <c r="L478" t="s">
        <v>112</v>
      </c>
      <c r="M478" t="s">
        <v>113</v>
      </c>
      <c r="N478" t="s">
        <v>28</v>
      </c>
      <c r="O478" t="s">
        <v>114</v>
      </c>
      <c r="P478" t="s">
        <v>1138</v>
      </c>
      <c r="Q478" t="s">
        <v>1139</v>
      </c>
    </row>
    <row r="479" spans="1:17" x14ac:dyDescent="0.25">
      <c r="A479" t="s">
        <v>17</v>
      </c>
      <c r="B479" t="s">
        <v>2058</v>
      </c>
      <c r="C479" t="s">
        <v>328</v>
      </c>
      <c r="D479" t="s">
        <v>20</v>
      </c>
      <c r="E479" t="s">
        <v>34</v>
      </c>
      <c r="F479" t="s">
        <v>35</v>
      </c>
      <c r="G479" t="s">
        <v>110</v>
      </c>
      <c r="H479" t="s">
        <v>111</v>
      </c>
      <c r="I479" t="s">
        <v>1566</v>
      </c>
      <c r="J479" t="str">
        <f t="shared" si="11"/>
        <v>BB8650</v>
      </c>
      <c r="K479" t="str">
        <f>VLOOKUP(J479,[1]def_ssn!$A$2:$E$4480,5,FALSE)</f>
        <v xml:space="preserve">Information Systems                               </v>
      </c>
      <c r="L479" t="s">
        <v>1644</v>
      </c>
      <c r="M479" t="s">
        <v>1645</v>
      </c>
      <c r="N479" t="s">
        <v>28</v>
      </c>
      <c r="O479" t="s">
        <v>114</v>
      </c>
      <c r="P479" t="s">
        <v>2059</v>
      </c>
      <c r="Q479" t="s">
        <v>2060</v>
      </c>
    </row>
    <row r="480" spans="1:17" x14ac:dyDescent="0.25">
      <c r="A480" t="s">
        <v>17</v>
      </c>
      <c r="B480" t="s">
        <v>2061</v>
      </c>
      <c r="C480" t="s">
        <v>109</v>
      </c>
      <c r="D480" t="s">
        <v>20</v>
      </c>
      <c r="E480" t="s">
        <v>34</v>
      </c>
      <c r="F480" t="s">
        <v>35</v>
      </c>
      <c r="G480" t="s">
        <v>110</v>
      </c>
      <c r="H480" t="s">
        <v>111</v>
      </c>
      <c r="I480" t="s">
        <v>1566</v>
      </c>
      <c r="J480" t="str">
        <f t="shared" si="11"/>
        <v>BB8650</v>
      </c>
      <c r="K480" t="str">
        <f>VLOOKUP(J480,[1]def_ssn!$A$2:$E$4480,5,FALSE)</f>
        <v xml:space="preserve">Information Systems                               </v>
      </c>
      <c r="L480" t="s">
        <v>1644</v>
      </c>
      <c r="M480" t="s">
        <v>1645</v>
      </c>
      <c r="N480" t="s">
        <v>28</v>
      </c>
      <c r="O480" t="s">
        <v>114</v>
      </c>
      <c r="P480" t="s">
        <v>2062</v>
      </c>
      <c r="Q480" t="s">
        <v>2063</v>
      </c>
    </row>
    <row r="481" spans="1:17" x14ac:dyDescent="0.25">
      <c r="A481" t="s">
        <v>17</v>
      </c>
      <c r="B481" t="s">
        <v>2064</v>
      </c>
      <c r="C481" t="s">
        <v>109</v>
      </c>
      <c r="D481" t="s">
        <v>20</v>
      </c>
      <c r="E481" t="s">
        <v>34</v>
      </c>
      <c r="F481" t="s">
        <v>35</v>
      </c>
      <c r="G481" t="s">
        <v>110</v>
      </c>
      <c r="H481" t="s">
        <v>111</v>
      </c>
      <c r="I481" t="s">
        <v>1566</v>
      </c>
      <c r="J481" t="str">
        <f t="shared" si="11"/>
        <v>BB8650</v>
      </c>
      <c r="K481" t="str">
        <f>VLOOKUP(J481,[1]def_ssn!$A$2:$E$4480,5,FALSE)</f>
        <v xml:space="preserve">Information Systems                               </v>
      </c>
      <c r="L481" t="s">
        <v>1563</v>
      </c>
      <c r="M481" t="s">
        <v>1564</v>
      </c>
      <c r="N481" t="s">
        <v>28</v>
      </c>
      <c r="O481" t="s">
        <v>114</v>
      </c>
      <c r="P481" t="s">
        <v>2062</v>
      </c>
      <c r="Q481" t="s">
        <v>2063</v>
      </c>
    </row>
    <row r="482" spans="1:17" x14ac:dyDescent="0.25">
      <c r="A482" t="s">
        <v>17</v>
      </c>
      <c r="B482" t="s">
        <v>2065</v>
      </c>
      <c r="C482" t="s">
        <v>884</v>
      </c>
      <c r="D482" t="s">
        <v>20</v>
      </c>
      <c r="E482" t="s">
        <v>34</v>
      </c>
      <c r="F482" t="s">
        <v>35</v>
      </c>
      <c r="G482" t="s">
        <v>217</v>
      </c>
      <c r="H482" t="s">
        <v>317</v>
      </c>
      <c r="I482" t="s">
        <v>1085</v>
      </c>
      <c r="J482" t="str">
        <f t="shared" si="11"/>
        <v>BD3000</v>
      </c>
      <c r="K482" t="str">
        <f>VLOOKUP(J482,[1]def_ssn!$A$2:$E$4480,5,FALSE)</f>
        <v xml:space="preserve">Automated Data Processing Equip                   </v>
      </c>
      <c r="L482" t="s">
        <v>1184</v>
      </c>
      <c r="M482" t="s">
        <v>1185</v>
      </c>
      <c r="N482" t="s">
        <v>28</v>
      </c>
      <c r="O482" t="s">
        <v>320</v>
      </c>
      <c r="P482" t="s">
        <v>523</v>
      </c>
      <c r="Q482" t="s">
        <v>524</v>
      </c>
    </row>
    <row r="483" spans="1:17" x14ac:dyDescent="0.25">
      <c r="A483" t="s">
        <v>17</v>
      </c>
      <c r="B483" t="s">
        <v>2066</v>
      </c>
      <c r="C483" t="s">
        <v>109</v>
      </c>
      <c r="D483" t="s">
        <v>20</v>
      </c>
      <c r="E483" t="s">
        <v>34</v>
      </c>
      <c r="F483" t="s">
        <v>35</v>
      </c>
      <c r="G483" t="s">
        <v>110</v>
      </c>
      <c r="H483" t="s">
        <v>111</v>
      </c>
      <c r="I483" t="s">
        <v>1566</v>
      </c>
      <c r="J483" t="str">
        <f t="shared" si="11"/>
        <v>BB8650</v>
      </c>
      <c r="K483" t="str">
        <f>VLOOKUP(J483,[1]def_ssn!$A$2:$E$4480,5,FALSE)</f>
        <v xml:space="preserve">Information Systems                               </v>
      </c>
      <c r="L483" t="s">
        <v>1563</v>
      </c>
      <c r="M483" t="s">
        <v>1564</v>
      </c>
      <c r="N483" t="s">
        <v>28</v>
      </c>
      <c r="O483" t="s">
        <v>114</v>
      </c>
      <c r="P483" t="s">
        <v>2054</v>
      </c>
      <c r="Q483" t="s">
        <v>2055</v>
      </c>
    </row>
    <row r="484" spans="1:17" x14ac:dyDescent="0.25">
      <c r="A484" t="s">
        <v>17</v>
      </c>
      <c r="B484" t="s">
        <v>2067</v>
      </c>
      <c r="C484" t="s">
        <v>109</v>
      </c>
      <c r="D484" t="s">
        <v>20</v>
      </c>
      <c r="E484" t="s">
        <v>34</v>
      </c>
      <c r="F484" t="s">
        <v>35</v>
      </c>
      <c r="G484" t="s">
        <v>61</v>
      </c>
      <c r="H484" t="s">
        <v>298</v>
      </c>
      <c r="I484" t="s">
        <v>2023</v>
      </c>
      <c r="J484" t="str">
        <f t="shared" si="11"/>
        <v>K22001</v>
      </c>
      <c r="K484" t="str">
        <f>VLOOKUP(J484,[1]def_ssn!$A$2:$E$4480,5,FALSE)</f>
        <v xml:space="preserve">FAMILY OF WEAPON SIGHTS (FWS)                     </v>
      </c>
      <c r="L484" t="s">
        <v>299</v>
      </c>
      <c r="M484" t="s">
        <v>300</v>
      </c>
      <c r="N484" t="s">
        <v>28</v>
      </c>
      <c r="O484" t="s">
        <v>301</v>
      </c>
      <c r="P484" t="s">
        <v>1356</v>
      </c>
      <c r="Q484" t="s">
        <v>1357</v>
      </c>
    </row>
    <row r="485" spans="1:17" x14ac:dyDescent="0.25">
      <c r="A485" t="s">
        <v>17</v>
      </c>
      <c r="B485" t="s">
        <v>2068</v>
      </c>
      <c r="C485" t="s">
        <v>109</v>
      </c>
      <c r="D485" t="s">
        <v>20</v>
      </c>
      <c r="E485" t="s">
        <v>34</v>
      </c>
      <c r="F485" t="s">
        <v>35</v>
      </c>
      <c r="G485" t="s">
        <v>36</v>
      </c>
      <c r="H485" t="s">
        <v>2069</v>
      </c>
      <c r="I485" t="s">
        <v>2070</v>
      </c>
      <c r="J485" t="str">
        <f t="shared" si="11"/>
        <v>B08400</v>
      </c>
      <c r="K485" t="str">
        <f>VLOOKUP(J485,[1]def_ssn!$A$2:$E$4480,5,FALSE)</f>
        <v xml:space="preserve">ENROUTE MISSION COMMAND (EMC)                     </v>
      </c>
      <c r="L485" t="s">
        <v>2071</v>
      </c>
      <c r="M485" t="s">
        <v>2072</v>
      </c>
      <c r="N485" t="s">
        <v>28</v>
      </c>
      <c r="O485" t="s">
        <v>2073</v>
      </c>
      <c r="P485" t="s">
        <v>128</v>
      </c>
      <c r="Q485" t="s">
        <v>129</v>
      </c>
    </row>
    <row r="486" spans="1:17" x14ac:dyDescent="0.25">
      <c r="A486" t="s">
        <v>17</v>
      </c>
      <c r="B486" t="s">
        <v>2074</v>
      </c>
      <c r="C486" t="s">
        <v>109</v>
      </c>
      <c r="D486" t="s">
        <v>20</v>
      </c>
      <c r="E486" t="s">
        <v>34</v>
      </c>
      <c r="F486" t="s">
        <v>35</v>
      </c>
      <c r="G486" t="s">
        <v>251</v>
      </c>
      <c r="H486" t="s">
        <v>2075</v>
      </c>
      <c r="I486" t="s">
        <v>2076</v>
      </c>
      <c r="J486" t="str">
        <f t="shared" ref="J486:J549" si="12">RIGHT(H486,6)</f>
        <v>B66701</v>
      </c>
      <c r="K486" t="str">
        <f>VLOOKUP(J486,[1]def_ssn!$A$2:$E$4480,5,FALSE)</f>
        <v xml:space="preserve">Integrated Personnel and Pay System-Army (IPPS-A) </v>
      </c>
      <c r="L486" t="s">
        <v>2077</v>
      </c>
      <c r="M486" t="s">
        <v>2078</v>
      </c>
      <c r="N486" t="s">
        <v>28</v>
      </c>
      <c r="O486" t="s">
        <v>2079</v>
      </c>
      <c r="P486" t="s">
        <v>1190</v>
      </c>
      <c r="Q486" t="s">
        <v>1191</v>
      </c>
    </row>
    <row r="487" spans="1:17" x14ac:dyDescent="0.25">
      <c r="A487" t="s">
        <v>17</v>
      </c>
      <c r="B487" t="s">
        <v>2080</v>
      </c>
      <c r="C487" t="s">
        <v>19</v>
      </c>
      <c r="D487" t="s">
        <v>20</v>
      </c>
      <c r="E487" t="s">
        <v>34</v>
      </c>
      <c r="F487" t="s">
        <v>35</v>
      </c>
      <c r="G487" t="s">
        <v>217</v>
      </c>
      <c r="H487" t="s">
        <v>317</v>
      </c>
      <c r="I487" t="s">
        <v>1085</v>
      </c>
      <c r="J487" t="str">
        <f t="shared" si="12"/>
        <v>BD3000</v>
      </c>
      <c r="K487" t="str">
        <f>VLOOKUP(J487,[1]def_ssn!$A$2:$E$4480,5,FALSE)</f>
        <v xml:space="preserve">Automated Data Processing Equip                   </v>
      </c>
      <c r="L487" t="s">
        <v>537</v>
      </c>
      <c r="M487" t="s">
        <v>538</v>
      </c>
      <c r="N487" t="s">
        <v>28</v>
      </c>
      <c r="O487" t="s">
        <v>320</v>
      </c>
      <c r="P487" t="s">
        <v>1234</v>
      </c>
      <c r="Q487" t="s">
        <v>1235</v>
      </c>
    </row>
    <row r="488" spans="1:17" x14ac:dyDescent="0.25">
      <c r="A488" t="s">
        <v>17</v>
      </c>
      <c r="B488" t="s">
        <v>2081</v>
      </c>
      <c r="C488" t="s">
        <v>109</v>
      </c>
      <c r="D488" t="s">
        <v>20</v>
      </c>
      <c r="E488" t="s">
        <v>21</v>
      </c>
      <c r="F488" t="s">
        <v>22</v>
      </c>
      <c r="G488" t="s">
        <v>1876</v>
      </c>
      <c r="H488" t="s">
        <v>1877</v>
      </c>
      <c r="I488" t="s">
        <v>1878</v>
      </c>
      <c r="J488" t="str">
        <f t="shared" si="12"/>
        <v>G05301</v>
      </c>
      <c r="K488" t="str">
        <f>VLOOKUP(J488,[1]def_ssn!$A$2:$E$4480,5,FALSE)</f>
        <v xml:space="preserve">Mobile Maintenance Equipment Systems              </v>
      </c>
      <c r="L488" t="s">
        <v>2082</v>
      </c>
      <c r="M488" t="s">
        <v>2083</v>
      </c>
      <c r="N488" t="s">
        <v>28</v>
      </c>
      <c r="O488" t="s">
        <v>1881</v>
      </c>
      <c r="P488" t="s">
        <v>586</v>
      </c>
      <c r="Q488" t="s">
        <v>587</v>
      </c>
    </row>
    <row r="489" spans="1:17" x14ac:dyDescent="0.25">
      <c r="A489" t="s">
        <v>17</v>
      </c>
      <c r="B489" t="s">
        <v>2084</v>
      </c>
      <c r="C489" t="s">
        <v>2014</v>
      </c>
      <c r="D489" t="s">
        <v>20</v>
      </c>
      <c r="E489" t="s">
        <v>21</v>
      </c>
      <c r="F489" t="s">
        <v>22</v>
      </c>
      <c r="G489" t="s">
        <v>392</v>
      </c>
      <c r="H489" t="s">
        <v>393</v>
      </c>
      <c r="I489" t="s">
        <v>2085</v>
      </c>
      <c r="J489" t="str">
        <f t="shared" si="12"/>
        <v>MA6000</v>
      </c>
      <c r="K489" t="str">
        <f>VLOOKUP(J489,[1]def_ssn!$A$2:$E$4480,5,FALSE)</f>
        <v xml:space="preserve">Distribution Systems, Petroleum &amp; Water           </v>
      </c>
      <c r="L489" t="s">
        <v>2086</v>
      </c>
      <c r="M489" t="s">
        <v>2087</v>
      </c>
      <c r="N489" t="s">
        <v>28</v>
      </c>
      <c r="O489" t="s">
        <v>396</v>
      </c>
      <c r="P489" t="s">
        <v>397</v>
      </c>
      <c r="Q489" t="s">
        <v>398</v>
      </c>
    </row>
    <row r="490" spans="1:17" x14ac:dyDescent="0.25">
      <c r="A490" t="s">
        <v>17</v>
      </c>
      <c r="B490" t="s">
        <v>2088</v>
      </c>
      <c r="C490" t="s">
        <v>2089</v>
      </c>
      <c r="D490" t="s">
        <v>690</v>
      </c>
      <c r="E490" t="s">
        <v>162</v>
      </c>
      <c r="F490" t="s">
        <v>163</v>
      </c>
      <c r="G490" t="s">
        <v>233</v>
      </c>
      <c r="H490" t="s">
        <v>765</v>
      </c>
      <c r="I490" t="s">
        <v>763</v>
      </c>
      <c r="J490" t="str">
        <f t="shared" si="12"/>
        <v>D02901</v>
      </c>
      <c r="K490" t="str">
        <f>VLOOKUP(J490,[1]def_ssn!$A$2:$E$4480,5,FALSE)</f>
        <v xml:space="preserve">Mine Protection Vehicle Family                    </v>
      </c>
      <c r="L490" t="s">
        <v>768</v>
      </c>
      <c r="M490" t="s">
        <v>769</v>
      </c>
      <c r="N490" t="s">
        <v>28</v>
      </c>
      <c r="O490" t="s">
        <v>766</v>
      </c>
      <c r="P490" t="s">
        <v>737</v>
      </c>
      <c r="Q490" t="s">
        <v>738</v>
      </c>
    </row>
    <row r="491" spans="1:17" x14ac:dyDescent="0.25">
      <c r="A491" t="s">
        <v>17</v>
      </c>
      <c r="B491" t="s">
        <v>2090</v>
      </c>
      <c r="C491" t="s">
        <v>2091</v>
      </c>
      <c r="D491" t="s">
        <v>690</v>
      </c>
      <c r="E491" t="s">
        <v>21</v>
      </c>
      <c r="F491" t="s">
        <v>22</v>
      </c>
      <c r="G491" t="s">
        <v>67</v>
      </c>
      <c r="H491" t="s">
        <v>192</v>
      </c>
      <c r="I491" t="s">
        <v>1986</v>
      </c>
      <c r="J491" t="str">
        <f t="shared" si="12"/>
        <v>NA0100</v>
      </c>
      <c r="K491" t="str">
        <f>VLOOKUP(J491,[1]def_ssn!$A$2:$E$4480,5,FALSE)</f>
        <v xml:space="preserve">Training Devices, Nonsystem                       </v>
      </c>
      <c r="L491" t="s">
        <v>427</v>
      </c>
      <c r="M491" t="s">
        <v>428</v>
      </c>
      <c r="N491" t="s">
        <v>28</v>
      </c>
      <c r="O491" t="s">
        <v>195</v>
      </c>
      <c r="P491" t="s">
        <v>737</v>
      </c>
      <c r="Q491" t="s">
        <v>738</v>
      </c>
    </row>
    <row r="492" spans="1:17" x14ac:dyDescent="0.25">
      <c r="A492" t="s">
        <v>17</v>
      </c>
      <c r="B492" t="s">
        <v>2092</v>
      </c>
      <c r="C492" t="s">
        <v>2093</v>
      </c>
      <c r="D492" t="s">
        <v>1486</v>
      </c>
      <c r="E492" t="s">
        <v>21</v>
      </c>
      <c r="F492" t="s">
        <v>22</v>
      </c>
      <c r="G492" t="s">
        <v>67</v>
      </c>
      <c r="H492" t="s">
        <v>2094</v>
      </c>
      <c r="I492" t="s">
        <v>2095</v>
      </c>
      <c r="J492" t="str">
        <f t="shared" si="12"/>
        <v>MA6600</v>
      </c>
      <c r="K492" t="str">
        <f>VLOOKUP(J492,[1]def_ssn!$A$2:$E$4480,5,FALSE)</f>
        <v xml:space="preserve">Combat Training Centers Support                   </v>
      </c>
      <c r="L492" t="s">
        <v>2096</v>
      </c>
      <c r="M492" t="s">
        <v>2097</v>
      </c>
      <c r="N492" t="s">
        <v>28</v>
      </c>
      <c r="O492" t="s">
        <v>2098</v>
      </c>
      <c r="P492" t="s">
        <v>737</v>
      </c>
      <c r="Q492" t="s">
        <v>738</v>
      </c>
    </row>
    <row r="493" spans="1:17" x14ac:dyDescent="0.25">
      <c r="A493" t="s">
        <v>17</v>
      </c>
      <c r="B493" t="s">
        <v>2099</v>
      </c>
      <c r="C493" t="s">
        <v>2089</v>
      </c>
      <c r="D493" t="s">
        <v>711</v>
      </c>
      <c r="E493" t="s">
        <v>21</v>
      </c>
      <c r="F493" t="s">
        <v>22</v>
      </c>
      <c r="G493" t="s">
        <v>1883</v>
      </c>
      <c r="H493" t="s">
        <v>1884</v>
      </c>
      <c r="I493" t="s">
        <v>25</v>
      </c>
      <c r="J493" t="str">
        <f t="shared" si="12"/>
        <v>MA9800</v>
      </c>
      <c r="K493" t="str">
        <f>VLOOKUP(J493,[1]def_ssn!$A$2:$E$4480,5,FALSE)</f>
        <v xml:space="preserve">Generators And Associated Equip                   </v>
      </c>
      <c r="L493" t="s">
        <v>1885</v>
      </c>
      <c r="M493" t="s">
        <v>1886</v>
      </c>
      <c r="N493" t="s">
        <v>28</v>
      </c>
      <c r="O493" t="s">
        <v>1887</v>
      </c>
      <c r="P493" t="s">
        <v>363</v>
      </c>
      <c r="Q493" t="s">
        <v>364</v>
      </c>
    </row>
    <row r="494" spans="1:17" x14ac:dyDescent="0.25">
      <c r="A494" t="s">
        <v>17</v>
      </c>
      <c r="B494" t="s">
        <v>2100</v>
      </c>
      <c r="C494" t="s">
        <v>2101</v>
      </c>
      <c r="D494" t="s">
        <v>20</v>
      </c>
      <c r="E494" t="s">
        <v>162</v>
      </c>
      <c r="F494" t="s">
        <v>163</v>
      </c>
      <c r="G494" t="s">
        <v>233</v>
      </c>
      <c r="H494" t="s">
        <v>780</v>
      </c>
      <c r="I494" t="s">
        <v>778</v>
      </c>
      <c r="J494" t="str">
        <f t="shared" si="12"/>
        <v>D03001</v>
      </c>
      <c r="K494" t="str">
        <f>VLOOKUP(J494,[1]def_ssn!$A$2:$E$4480,5,FALSE)</f>
        <v xml:space="preserve">FAMILY OF MINE RESISTANT AMBUSH PROTEC (MRAP) VEH </v>
      </c>
      <c r="L494" t="s">
        <v>781</v>
      </c>
      <c r="M494" t="s">
        <v>782</v>
      </c>
      <c r="N494" t="s">
        <v>28</v>
      </c>
      <c r="O494" t="s">
        <v>783</v>
      </c>
      <c r="P494" t="s">
        <v>687</v>
      </c>
      <c r="Q494" t="s">
        <v>688</v>
      </c>
    </row>
    <row r="495" spans="1:17" x14ac:dyDescent="0.25">
      <c r="A495" t="s">
        <v>17</v>
      </c>
      <c r="B495" t="s">
        <v>2102</v>
      </c>
      <c r="C495" t="s">
        <v>2103</v>
      </c>
      <c r="D495" t="s">
        <v>690</v>
      </c>
      <c r="E495" t="s">
        <v>34</v>
      </c>
      <c r="F495" t="s">
        <v>35</v>
      </c>
      <c r="G495" t="s">
        <v>217</v>
      </c>
      <c r="H495" t="s">
        <v>1219</v>
      </c>
      <c r="I495" t="s">
        <v>1220</v>
      </c>
      <c r="J495" t="str">
        <f t="shared" si="12"/>
        <v>B55500</v>
      </c>
      <c r="K495" t="str">
        <f>VLOOKUP(J495,[1]def_ssn!$A$2:$E$4480,5,FALSE)</f>
        <v xml:space="preserve">General Fund Enterprise Business Systems Fam      </v>
      </c>
      <c r="L495" t="s">
        <v>1770</v>
      </c>
      <c r="M495" t="s">
        <v>1222</v>
      </c>
      <c r="N495" t="s">
        <v>28</v>
      </c>
      <c r="O495" t="s">
        <v>1223</v>
      </c>
      <c r="P495" t="s">
        <v>1224</v>
      </c>
      <c r="Q495" t="s">
        <v>1225</v>
      </c>
    </row>
    <row r="496" spans="1:17" x14ac:dyDescent="0.25">
      <c r="A496" t="s">
        <v>17</v>
      </c>
      <c r="B496" t="s">
        <v>2104</v>
      </c>
      <c r="C496" t="s">
        <v>2105</v>
      </c>
      <c r="D496" t="s">
        <v>802</v>
      </c>
      <c r="E496" t="s">
        <v>34</v>
      </c>
      <c r="F496" t="s">
        <v>35</v>
      </c>
      <c r="G496" t="s">
        <v>36</v>
      </c>
      <c r="H496" t="s">
        <v>573</v>
      </c>
      <c r="I496" t="s">
        <v>1540</v>
      </c>
      <c r="J496" t="str">
        <f t="shared" si="12"/>
        <v>BB8500</v>
      </c>
      <c r="K496" t="str">
        <f>VLOOKUP(J496,[1]def_ssn!$A$2:$E$4480,5,FALSE)</f>
        <v xml:space="preserve">Defense Enterprise Wideband Satcom Systems        </v>
      </c>
      <c r="L496" t="s">
        <v>1629</v>
      </c>
      <c r="M496" t="s">
        <v>1630</v>
      </c>
      <c r="N496" t="s">
        <v>28</v>
      </c>
      <c r="O496" t="s">
        <v>576</v>
      </c>
      <c r="P496" t="s">
        <v>1342</v>
      </c>
      <c r="Q496" t="s">
        <v>1343</v>
      </c>
    </row>
    <row r="497" spans="1:17" x14ac:dyDescent="0.25">
      <c r="A497" t="s">
        <v>17</v>
      </c>
      <c r="B497" t="s">
        <v>2106</v>
      </c>
      <c r="C497" t="s">
        <v>2107</v>
      </c>
      <c r="D497" t="s">
        <v>76</v>
      </c>
      <c r="E497" t="s">
        <v>21</v>
      </c>
      <c r="F497" t="s">
        <v>22</v>
      </c>
      <c r="G497" t="s">
        <v>23</v>
      </c>
      <c r="H497" t="s">
        <v>24</v>
      </c>
      <c r="I497" t="s">
        <v>1888</v>
      </c>
      <c r="J497" t="str">
        <f t="shared" si="12"/>
        <v>MA9999</v>
      </c>
      <c r="K497" t="str">
        <f>VLOOKUP(J497,[1]def_ssn!$A$2:$E$4480,5,FALSE)</f>
        <v xml:space="preserve">CLOSED ACCOUNT ADJUSTMENTS                        </v>
      </c>
      <c r="L497" t="s">
        <v>26</v>
      </c>
      <c r="M497" t="s">
        <v>27</v>
      </c>
      <c r="N497" t="s">
        <v>28</v>
      </c>
      <c r="O497" t="s">
        <v>29</v>
      </c>
      <c r="P497" t="s">
        <v>1056</v>
      </c>
      <c r="Q497" t="s">
        <v>1057</v>
      </c>
    </row>
    <row r="498" spans="1:17" x14ac:dyDescent="0.25">
      <c r="A498" t="s">
        <v>17</v>
      </c>
      <c r="B498" t="s">
        <v>2108</v>
      </c>
      <c r="C498" t="s">
        <v>19</v>
      </c>
      <c r="D498" t="s">
        <v>20</v>
      </c>
      <c r="E498" t="s">
        <v>21</v>
      </c>
      <c r="F498" t="s">
        <v>22</v>
      </c>
      <c r="G498" t="s">
        <v>23</v>
      </c>
      <c r="H498" t="s">
        <v>24</v>
      </c>
      <c r="I498" t="s">
        <v>1888</v>
      </c>
      <c r="J498" t="str">
        <f t="shared" si="12"/>
        <v>MA9999</v>
      </c>
      <c r="K498" t="str">
        <f>VLOOKUP(J498,[1]def_ssn!$A$2:$E$4480,5,FALSE)</f>
        <v xml:space="preserve">CLOSED ACCOUNT ADJUSTMENTS                        </v>
      </c>
      <c r="L498" t="s">
        <v>26</v>
      </c>
      <c r="M498" t="s">
        <v>27</v>
      </c>
      <c r="N498" t="s">
        <v>28</v>
      </c>
      <c r="O498" t="s">
        <v>29</v>
      </c>
      <c r="P498" t="s">
        <v>238</v>
      </c>
      <c r="Q498" t="s">
        <v>239</v>
      </c>
    </row>
    <row r="499" spans="1:17" x14ac:dyDescent="0.25">
      <c r="A499" t="s">
        <v>17</v>
      </c>
      <c r="B499" t="s">
        <v>2109</v>
      </c>
      <c r="C499" t="s">
        <v>2110</v>
      </c>
      <c r="D499" t="s">
        <v>711</v>
      </c>
      <c r="E499" t="s">
        <v>21</v>
      </c>
      <c r="F499" t="s">
        <v>22</v>
      </c>
      <c r="G499" t="s">
        <v>23</v>
      </c>
      <c r="H499" t="s">
        <v>24</v>
      </c>
      <c r="I499" t="s">
        <v>1888</v>
      </c>
      <c r="J499" t="str">
        <f t="shared" si="12"/>
        <v>MA9999</v>
      </c>
      <c r="K499" t="str">
        <f>VLOOKUP(J499,[1]def_ssn!$A$2:$E$4480,5,FALSE)</f>
        <v xml:space="preserve">CLOSED ACCOUNT ADJUSTMENTS                        </v>
      </c>
      <c r="L499" t="s">
        <v>26</v>
      </c>
      <c r="M499" t="s">
        <v>27</v>
      </c>
      <c r="N499" t="s">
        <v>28</v>
      </c>
      <c r="O499" t="s">
        <v>29</v>
      </c>
      <c r="P499" t="s">
        <v>566</v>
      </c>
      <c r="Q499" t="s">
        <v>567</v>
      </c>
    </row>
    <row r="500" spans="1:17" x14ac:dyDescent="0.25">
      <c r="A500" t="s">
        <v>17</v>
      </c>
      <c r="B500" t="s">
        <v>2111</v>
      </c>
      <c r="C500" t="s">
        <v>2107</v>
      </c>
      <c r="D500" t="s">
        <v>600</v>
      </c>
      <c r="E500" t="s">
        <v>34</v>
      </c>
      <c r="F500" t="s">
        <v>35</v>
      </c>
      <c r="G500" t="s">
        <v>217</v>
      </c>
      <c r="H500" t="s">
        <v>317</v>
      </c>
      <c r="I500" t="s">
        <v>1085</v>
      </c>
      <c r="J500" t="str">
        <f t="shared" si="12"/>
        <v>BD3000</v>
      </c>
      <c r="K500" t="str">
        <f>VLOOKUP(J500,[1]def_ssn!$A$2:$E$4480,5,FALSE)</f>
        <v xml:space="preserve">Automated Data Processing Equip                   </v>
      </c>
      <c r="L500" t="s">
        <v>1132</v>
      </c>
      <c r="M500" t="s">
        <v>1133</v>
      </c>
      <c r="N500" t="s">
        <v>28</v>
      </c>
      <c r="O500" t="s">
        <v>320</v>
      </c>
      <c r="P500" t="s">
        <v>1109</v>
      </c>
      <c r="Q500" t="s">
        <v>1110</v>
      </c>
    </row>
    <row r="501" spans="1:17" x14ac:dyDescent="0.25">
      <c r="A501" t="s">
        <v>17</v>
      </c>
      <c r="B501" t="s">
        <v>2112</v>
      </c>
      <c r="C501" t="s">
        <v>2105</v>
      </c>
      <c r="D501" t="s">
        <v>20</v>
      </c>
      <c r="E501" t="s">
        <v>34</v>
      </c>
      <c r="F501" t="s">
        <v>35</v>
      </c>
      <c r="G501" t="s">
        <v>217</v>
      </c>
      <c r="H501" t="s">
        <v>1227</v>
      </c>
      <c r="I501" t="s">
        <v>1226</v>
      </c>
      <c r="J501" t="str">
        <f t="shared" si="12"/>
        <v>BE4169</v>
      </c>
      <c r="K501" t="str">
        <f>VLOOKUP(J501,[1]def_ssn!$A$2:$E$4480,5,FALSE)</f>
        <v xml:space="preserve">Army Training Modernization                       </v>
      </c>
      <c r="L501" t="s">
        <v>1228</v>
      </c>
      <c r="M501" t="s">
        <v>1229</v>
      </c>
      <c r="N501" t="s">
        <v>28</v>
      </c>
      <c r="O501" t="s">
        <v>1230</v>
      </c>
      <c r="P501" t="s">
        <v>1234</v>
      </c>
      <c r="Q501" t="s">
        <v>1235</v>
      </c>
    </row>
    <row r="502" spans="1:17" x14ac:dyDescent="0.25">
      <c r="A502" t="s">
        <v>17</v>
      </c>
      <c r="B502" t="s">
        <v>2113</v>
      </c>
      <c r="C502" t="s">
        <v>19</v>
      </c>
      <c r="D502" t="s">
        <v>20</v>
      </c>
      <c r="E502" t="s">
        <v>162</v>
      </c>
      <c r="F502" t="s">
        <v>163</v>
      </c>
      <c r="G502" t="s">
        <v>233</v>
      </c>
      <c r="H502" t="s">
        <v>592</v>
      </c>
      <c r="I502" t="s">
        <v>593</v>
      </c>
      <c r="J502" t="str">
        <f t="shared" si="12"/>
        <v>DA0500</v>
      </c>
      <c r="K502" t="str">
        <f>VLOOKUP(J502,[1]def_ssn!$A$2:$E$4480,5,FALSE)</f>
        <v xml:space="preserve">Family Of Heavy Tactical Vehicles (FHTV)          </v>
      </c>
      <c r="L502" t="s">
        <v>2114</v>
      </c>
      <c r="M502" t="s">
        <v>2115</v>
      </c>
      <c r="N502" t="s">
        <v>28</v>
      </c>
      <c r="O502" t="s">
        <v>594</v>
      </c>
      <c r="P502" t="s">
        <v>595</v>
      </c>
      <c r="Q502" t="s">
        <v>596</v>
      </c>
    </row>
    <row r="503" spans="1:17" x14ac:dyDescent="0.25">
      <c r="A503" t="s">
        <v>17</v>
      </c>
      <c r="B503" t="s">
        <v>2116</v>
      </c>
      <c r="C503" t="s">
        <v>2093</v>
      </c>
      <c r="D503" t="s">
        <v>711</v>
      </c>
      <c r="E503" t="s">
        <v>34</v>
      </c>
      <c r="F503" t="s">
        <v>35</v>
      </c>
      <c r="G503" t="s">
        <v>217</v>
      </c>
      <c r="H503" t="s">
        <v>317</v>
      </c>
      <c r="I503" t="s">
        <v>1085</v>
      </c>
      <c r="J503" t="str">
        <f t="shared" si="12"/>
        <v>BD3000</v>
      </c>
      <c r="K503" t="str">
        <f>VLOOKUP(J503,[1]def_ssn!$A$2:$E$4480,5,FALSE)</f>
        <v xml:space="preserve">Automated Data Processing Equip                   </v>
      </c>
      <c r="L503" t="s">
        <v>1132</v>
      </c>
      <c r="M503" t="s">
        <v>1133</v>
      </c>
      <c r="N503" t="s">
        <v>28</v>
      </c>
      <c r="O503" t="s">
        <v>320</v>
      </c>
      <c r="P503" t="s">
        <v>737</v>
      </c>
      <c r="Q503" t="s">
        <v>738</v>
      </c>
    </row>
    <row r="504" spans="1:17" x14ac:dyDescent="0.25">
      <c r="A504" t="s">
        <v>17</v>
      </c>
      <c r="B504" t="s">
        <v>2117</v>
      </c>
      <c r="C504" t="s">
        <v>232</v>
      </c>
      <c r="D504" t="s">
        <v>20</v>
      </c>
      <c r="E504" t="s">
        <v>162</v>
      </c>
      <c r="F504" t="s">
        <v>163</v>
      </c>
      <c r="G504" t="s">
        <v>233</v>
      </c>
      <c r="H504" t="s">
        <v>592</v>
      </c>
      <c r="I504" t="s">
        <v>593</v>
      </c>
      <c r="J504" t="str">
        <f t="shared" si="12"/>
        <v>DA0500</v>
      </c>
      <c r="K504" t="str">
        <f>VLOOKUP(J504,[1]def_ssn!$A$2:$E$4480,5,FALSE)</f>
        <v xml:space="preserve">Family Of Heavy Tactical Vehicles (FHTV)          </v>
      </c>
      <c r="L504" t="s">
        <v>2118</v>
      </c>
      <c r="M504" t="s">
        <v>2119</v>
      </c>
      <c r="N504" t="s">
        <v>28</v>
      </c>
      <c r="O504" t="s">
        <v>594</v>
      </c>
      <c r="P504" t="s">
        <v>595</v>
      </c>
      <c r="Q504" t="s">
        <v>596</v>
      </c>
    </row>
    <row r="505" spans="1:17" x14ac:dyDescent="0.25">
      <c r="A505" t="s">
        <v>17</v>
      </c>
      <c r="B505" t="s">
        <v>2120</v>
      </c>
      <c r="C505" t="s">
        <v>19</v>
      </c>
      <c r="D505" t="s">
        <v>600</v>
      </c>
      <c r="E505" t="s">
        <v>34</v>
      </c>
      <c r="F505" t="s">
        <v>35</v>
      </c>
      <c r="G505" t="s">
        <v>217</v>
      </c>
      <c r="H505" t="s">
        <v>317</v>
      </c>
      <c r="I505" t="s">
        <v>1085</v>
      </c>
      <c r="J505" t="str">
        <f t="shared" si="12"/>
        <v>BD3000</v>
      </c>
      <c r="K505" t="str">
        <f>VLOOKUP(J505,[1]def_ssn!$A$2:$E$4480,5,FALSE)</f>
        <v xml:space="preserve">Automated Data Processing Equip                   </v>
      </c>
      <c r="L505" t="s">
        <v>1206</v>
      </c>
      <c r="M505" t="s">
        <v>1207</v>
      </c>
      <c r="N505" t="s">
        <v>28</v>
      </c>
      <c r="O505" t="s">
        <v>320</v>
      </c>
      <c r="P505" t="s">
        <v>1109</v>
      </c>
      <c r="Q505" t="s">
        <v>1110</v>
      </c>
    </row>
    <row r="506" spans="1:17" x14ac:dyDescent="0.25">
      <c r="A506" t="s">
        <v>17</v>
      </c>
      <c r="B506" t="s">
        <v>2121</v>
      </c>
      <c r="C506" t="s">
        <v>322</v>
      </c>
      <c r="D506" t="s">
        <v>20</v>
      </c>
      <c r="E506" t="s">
        <v>162</v>
      </c>
      <c r="F506" t="s">
        <v>163</v>
      </c>
      <c r="G506" t="s">
        <v>233</v>
      </c>
      <c r="H506" t="s">
        <v>592</v>
      </c>
      <c r="I506" t="s">
        <v>593</v>
      </c>
      <c r="J506" t="str">
        <f t="shared" si="12"/>
        <v>DA0500</v>
      </c>
      <c r="K506" t="str">
        <f>VLOOKUP(J506,[1]def_ssn!$A$2:$E$4480,5,FALSE)</f>
        <v xml:space="preserve">Family Of Heavy Tactical Vehicles (FHTV)          </v>
      </c>
      <c r="L506" t="s">
        <v>601</v>
      </c>
      <c r="M506" t="s">
        <v>602</v>
      </c>
      <c r="N506" t="s">
        <v>28</v>
      </c>
      <c r="O506" t="s">
        <v>594</v>
      </c>
      <c r="P506" t="s">
        <v>595</v>
      </c>
      <c r="Q506" t="s">
        <v>596</v>
      </c>
    </row>
    <row r="507" spans="1:17" x14ac:dyDescent="0.25">
      <c r="A507" t="s">
        <v>17</v>
      </c>
      <c r="B507" t="s">
        <v>2122</v>
      </c>
      <c r="C507" t="s">
        <v>884</v>
      </c>
      <c r="D507" t="s">
        <v>20</v>
      </c>
      <c r="E507" t="s">
        <v>34</v>
      </c>
      <c r="F507" t="s">
        <v>35</v>
      </c>
      <c r="G507" t="s">
        <v>217</v>
      </c>
      <c r="H507" t="s">
        <v>317</v>
      </c>
      <c r="I507" t="s">
        <v>1085</v>
      </c>
      <c r="J507" t="str">
        <f t="shared" si="12"/>
        <v>BD3000</v>
      </c>
      <c r="K507" t="str">
        <f>VLOOKUP(J507,[1]def_ssn!$A$2:$E$4480,5,FALSE)</f>
        <v xml:space="preserve">Automated Data Processing Equip                   </v>
      </c>
      <c r="L507" t="s">
        <v>1123</v>
      </c>
      <c r="M507" t="s">
        <v>1124</v>
      </c>
      <c r="N507" t="s">
        <v>28</v>
      </c>
      <c r="O507" t="s">
        <v>320</v>
      </c>
      <c r="P507" t="s">
        <v>523</v>
      </c>
      <c r="Q507" t="s">
        <v>524</v>
      </c>
    </row>
    <row r="508" spans="1:17" x14ac:dyDescent="0.25">
      <c r="A508" t="s">
        <v>17</v>
      </c>
      <c r="B508" t="s">
        <v>2123</v>
      </c>
      <c r="C508" t="s">
        <v>2124</v>
      </c>
      <c r="D508" t="s">
        <v>2125</v>
      </c>
      <c r="E508" t="s">
        <v>34</v>
      </c>
      <c r="F508" t="s">
        <v>35</v>
      </c>
      <c r="G508" t="s">
        <v>217</v>
      </c>
      <c r="H508" t="s">
        <v>317</v>
      </c>
      <c r="I508" t="s">
        <v>1085</v>
      </c>
      <c r="J508" t="str">
        <f t="shared" si="12"/>
        <v>BD3000</v>
      </c>
      <c r="K508" t="str">
        <f>VLOOKUP(J508,[1]def_ssn!$A$2:$E$4480,5,FALSE)</f>
        <v xml:space="preserve">Automated Data Processing Equip                   </v>
      </c>
      <c r="L508" t="s">
        <v>537</v>
      </c>
      <c r="M508" t="s">
        <v>538</v>
      </c>
      <c r="N508" t="s">
        <v>28</v>
      </c>
      <c r="O508" t="s">
        <v>320</v>
      </c>
      <c r="P508" t="s">
        <v>2126</v>
      </c>
      <c r="Q508" t="s">
        <v>2127</v>
      </c>
    </row>
    <row r="509" spans="1:17" x14ac:dyDescent="0.25">
      <c r="A509" t="s">
        <v>17</v>
      </c>
      <c r="B509" t="s">
        <v>2128</v>
      </c>
      <c r="C509" t="s">
        <v>232</v>
      </c>
      <c r="D509" t="s">
        <v>20</v>
      </c>
      <c r="E509" t="s">
        <v>21</v>
      </c>
      <c r="F509" t="s">
        <v>22</v>
      </c>
      <c r="G509" t="s">
        <v>1950</v>
      </c>
      <c r="H509" t="s">
        <v>2129</v>
      </c>
      <c r="I509" t="s">
        <v>2130</v>
      </c>
      <c r="J509" t="str">
        <f t="shared" si="12"/>
        <v>R06701</v>
      </c>
      <c r="K509" t="str">
        <f>VLOOKUP(J509,[1]def_ssn!$A$2:$E$4480,5,FALSE)</f>
        <v xml:space="preserve">All Terrain Cranes                                </v>
      </c>
      <c r="L509" t="s">
        <v>2131</v>
      </c>
      <c r="M509" t="s">
        <v>2132</v>
      </c>
      <c r="N509" t="s">
        <v>28</v>
      </c>
      <c r="O509" t="s">
        <v>2133</v>
      </c>
      <c r="P509" t="s">
        <v>1567</v>
      </c>
      <c r="Q509" t="s">
        <v>1568</v>
      </c>
    </row>
    <row r="510" spans="1:17" x14ac:dyDescent="0.25">
      <c r="A510" t="s">
        <v>17</v>
      </c>
      <c r="B510" t="s">
        <v>2134</v>
      </c>
      <c r="C510" t="s">
        <v>2089</v>
      </c>
      <c r="D510" t="s">
        <v>711</v>
      </c>
      <c r="E510" t="s">
        <v>21</v>
      </c>
      <c r="F510" t="s">
        <v>22</v>
      </c>
      <c r="G510" t="s">
        <v>508</v>
      </c>
      <c r="H510" t="s">
        <v>509</v>
      </c>
      <c r="I510" t="s">
        <v>1893</v>
      </c>
      <c r="J510" t="str">
        <f t="shared" si="12"/>
        <v>MN1000</v>
      </c>
      <c r="K510" t="str">
        <f>VLOOKUP(J510,[1]def_ssn!$A$2:$E$4480,5,FALSE)</f>
        <v xml:space="preserve">Combat Support Medical                            </v>
      </c>
      <c r="L510" t="s">
        <v>1961</v>
      </c>
      <c r="M510" t="s">
        <v>514</v>
      </c>
      <c r="N510" t="s">
        <v>28</v>
      </c>
      <c r="O510" t="s">
        <v>512</v>
      </c>
      <c r="P510" t="s">
        <v>513</v>
      </c>
      <c r="Q510" t="s">
        <v>514</v>
      </c>
    </row>
    <row r="511" spans="1:17" x14ac:dyDescent="0.25">
      <c r="A511" t="s">
        <v>17</v>
      </c>
      <c r="B511" t="s">
        <v>2135</v>
      </c>
      <c r="C511" t="s">
        <v>2136</v>
      </c>
      <c r="D511" t="s">
        <v>711</v>
      </c>
      <c r="E511" t="s">
        <v>21</v>
      </c>
      <c r="F511" t="s">
        <v>22</v>
      </c>
      <c r="G511" t="s">
        <v>508</v>
      </c>
      <c r="H511" t="s">
        <v>509</v>
      </c>
      <c r="I511" t="s">
        <v>1893</v>
      </c>
      <c r="J511" t="str">
        <f t="shared" si="12"/>
        <v>MN1000</v>
      </c>
      <c r="K511" t="str">
        <f>VLOOKUP(J511,[1]def_ssn!$A$2:$E$4480,5,FALSE)</f>
        <v xml:space="preserve">Combat Support Medical                            </v>
      </c>
      <c r="L511" t="s">
        <v>2137</v>
      </c>
      <c r="M511" t="s">
        <v>2138</v>
      </c>
      <c r="N511" t="s">
        <v>28</v>
      </c>
      <c r="O511" t="s">
        <v>512</v>
      </c>
      <c r="P511" t="s">
        <v>513</v>
      </c>
      <c r="Q511" t="s">
        <v>514</v>
      </c>
    </row>
    <row r="512" spans="1:17" x14ac:dyDescent="0.25">
      <c r="A512" t="s">
        <v>17</v>
      </c>
      <c r="B512" t="s">
        <v>2139</v>
      </c>
      <c r="C512" t="s">
        <v>2107</v>
      </c>
      <c r="D512" t="s">
        <v>711</v>
      </c>
      <c r="E512" t="s">
        <v>162</v>
      </c>
      <c r="F512" t="s">
        <v>163</v>
      </c>
      <c r="G512" t="s">
        <v>164</v>
      </c>
      <c r="H512" t="s">
        <v>651</v>
      </c>
      <c r="I512" t="s">
        <v>652</v>
      </c>
      <c r="J512" t="str">
        <f t="shared" si="12"/>
        <v>D23000</v>
      </c>
      <c r="K512" t="str">
        <f>VLOOKUP(J512,[1]def_ssn!$A$2:$E$4480,5,FALSE)</f>
        <v xml:space="preserve">Passenger Carrying Vehicles                       </v>
      </c>
      <c r="L512" t="s">
        <v>2140</v>
      </c>
      <c r="M512" t="s">
        <v>2141</v>
      </c>
      <c r="N512" t="s">
        <v>28</v>
      </c>
      <c r="O512" t="s">
        <v>653</v>
      </c>
      <c r="P512" t="s">
        <v>382</v>
      </c>
      <c r="Q512" t="s">
        <v>383</v>
      </c>
    </row>
    <row r="513" spans="1:17" x14ac:dyDescent="0.25">
      <c r="A513" t="s">
        <v>17</v>
      </c>
      <c r="B513" t="s">
        <v>2142</v>
      </c>
      <c r="C513" t="s">
        <v>2107</v>
      </c>
      <c r="D513" t="s">
        <v>711</v>
      </c>
      <c r="E513" t="s">
        <v>162</v>
      </c>
      <c r="F513" t="s">
        <v>163</v>
      </c>
      <c r="G513" t="s">
        <v>164</v>
      </c>
      <c r="H513" t="s">
        <v>651</v>
      </c>
      <c r="I513" t="s">
        <v>652</v>
      </c>
      <c r="J513" t="str">
        <f t="shared" si="12"/>
        <v>D23000</v>
      </c>
      <c r="K513" t="str">
        <f>VLOOKUP(J513,[1]def_ssn!$A$2:$E$4480,5,FALSE)</f>
        <v xml:space="preserve">Passenger Carrying Vehicles                       </v>
      </c>
      <c r="L513" t="s">
        <v>2143</v>
      </c>
      <c r="M513" t="s">
        <v>2144</v>
      </c>
      <c r="N513" t="s">
        <v>28</v>
      </c>
      <c r="O513" t="s">
        <v>653</v>
      </c>
      <c r="P513" t="s">
        <v>382</v>
      </c>
      <c r="Q513" t="s">
        <v>383</v>
      </c>
    </row>
    <row r="514" spans="1:17" x14ac:dyDescent="0.25">
      <c r="A514" t="s">
        <v>17</v>
      </c>
      <c r="B514" t="s">
        <v>2145</v>
      </c>
      <c r="C514" t="s">
        <v>2136</v>
      </c>
      <c r="D514" t="s">
        <v>711</v>
      </c>
      <c r="E514" t="s">
        <v>21</v>
      </c>
      <c r="F514" t="s">
        <v>22</v>
      </c>
      <c r="G514" t="s">
        <v>508</v>
      </c>
      <c r="H514" t="s">
        <v>509</v>
      </c>
      <c r="I514" t="s">
        <v>1893</v>
      </c>
      <c r="J514" t="str">
        <f t="shared" si="12"/>
        <v>MN1000</v>
      </c>
      <c r="K514" t="str">
        <f>VLOOKUP(J514,[1]def_ssn!$A$2:$E$4480,5,FALSE)</f>
        <v xml:space="preserve">Combat Support Medical                            </v>
      </c>
      <c r="L514" t="s">
        <v>2146</v>
      </c>
      <c r="M514" t="s">
        <v>2147</v>
      </c>
      <c r="N514" t="s">
        <v>28</v>
      </c>
      <c r="O514" t="s">
        <v>512</v>
      </c>
      <c r="P514" t="s">
        <v>513</v>
      </c>
      <c r="Q514" t="s">
        <v>514</v>
      </c>
    </row>
    <row r="515" spans="1:17" x14ac:dyDescent="0.25">
      <c r="A515" t="s">
        <v>17</v>
      </c>
      <c r="B515" t="s">
        <v>2148</v>
      </c>
      <c r="C515" t="s">
        <v>2107</v>
      </c>
      <c r="D515" t="s">
        <v>711</v>
      </c>
      <c r="E515" t="s">
        <v>162</v>
      </c>
      <c r="F515" t="s">
        <v>163</v>
      </c>
      <c r="G515" t="s">
        <v>164</v>
      </c>
      <c r="H515" t="s">
        <v>651</v>
      </c>
      <c r="I515" t="s">
        <v>652</v>
      </c>
      <c r="J515" t="str">
        <f t="shared" si="12"/>
        <v>D23000</v>
      </c>
      <c r="K515" t="str">
        <f>VLOOKUP(J515,[1]def_ssn!$A$2:$E$4480,5,FALSE)</f>
        <v xml:space="preserve">Passenger Carrying Vehicles                       </v>
      </c>
      <c r="L515" t="s">
        <v>2149</v>
      </c>
      <c r="M515" t="s">
        <v>2150</v>
      </c>
      <c r="N515" t="s">
        <v>28</v>
      </c>
      <c r="O515" t="s">
        <v>653</v>
      </c>
      <c r="P515" t="s">
        <v>382</v>
      </c>
      <c r="Q515" t="s">
        <v>383</v>
      </c>
    </row>
    <row r="516" spans="1:17" x14ac:dyDescent="0.25">
      <c r="A516" t="s">
        <v>17</v>
      </c>
      <c r="B516" t="s">
        <v>2151</v>
      </c>
      <c r="C516" t="s">
        <v>2107</v>
      </c>
      <c r="D516" t="s">
        <v>711</v>
      </c>
      <c r="E516" t="s">
        <v>162</v>
      </c>
      <c r="F516" t="s">
        <v>163</v>
      </c>
      <c r="G516" t="s">
        <v>164</v>
      </c>
      <c r="H516" t="s">
        <v>651</v>
      </c>
      <c r="I516" t="s">
        <v>652</v>
      </c>
      <c r="J516" t="str">
        <f t="shared" si="12"/>
        <v>D23000</v>
      </c>
      <c r="K516" t="str">
        <f>VLOOKUP(J516,[1]def_ssn!$A$2:$E$4480,5,FALSE)</f>
        <v xml:space="preserve">Passenger Carrying Vehicles                       </v>
      </c>
      <c r="L516" t="s">
        <v>2152</v>
      </c>
      <c r="M516" t="s">
        <v>2153</v>
      </c>
      <c r="N516" t="s">
        <v>28</v>
      </c>
      <c r="O516" t="s">
        <v>653</v>
      </c>
      <c r="P516" t="s">
        <v>382</v>
      </c>
      <c r="Q516" t="s">
        <v>383</v>
      </c>
    </row>
    <row r="517" spans="1:17" x14ac:dyDescent="0.25">
      <c r="A517" t="s">
        <v>17</v>
      </c>
      <c r="B517" t="s">
        <v>2154</v>
      </c>
      <c r="C517" t="s">
        <v>2107</v>
      </c>
      <c r="D517" t="s">
        <v>711</v>
      </c>
      <c r="E517" t="s">
        <v>162</v>
      </c>
      <c r="F517" t="s">
        <v>163</v>
      </c>
      <c r="G517" t="s">
        <v>164</v>
      </c>
      <c r="H517" t="s">
        <v>651</v>
      </c>
      <c r="I517" t="s">
        <v>652</v>
      </c>
      <c r="J517" t="str">
        <f t="shared" si="12"/>
        <v>D23000</v>
      </c>
      <c r="K517" t="str">
        <f>VLOOKUP(J517,[1]def_ssn!$A$2:$E$4480,5,FALSE)</f>
        <v xml:space="preserve">Passenger Carrying Vehicles                       </v>
      </c>
      <c r="L517" t="s">
        <v>2155</v>
      </c>
      <c r="M517" t="s">
        <v>2156</v>
      </c>
      <c r="N517" t="s">
        <v>28</v>
      </c>
      <c r="O517" t="s">
        <v>653</v>
      </c>
      <c r="P517" t="s">
        <v>382</v>
      </c>
      <c r="Q517" t="s">
        <v>383</v>
      </c>
    </row>
    <row r="518" spans="1:17" x14ac:dyDescent="0.25">
      <c r="A518" t="s">
        <v>17</v>
      </c>
      <c r="B518" t="s">
        <v>2157</v>
      </c>
      <c r="C518" t="s">
        <v>2158</v>
      </c>
      <c r="D518" t="s">
        <v>711</v>
      </c>
      <c r="E518" t="s">
        <v>162</v>
      </c>
      <c r="F518" t="s">
        <v>163</v>
      </c>
      <c r="G518" t="s">
        <v>233</v>
      </c>
      <c r="H518" t="s">
        <v>864</v>
      </c>
      <c r="I518" t="s">
        <v>863</v>
      </c>
      <c r="J518" t="str">
        <f t="shared" si="12"/>
        <v>D15800</v>
      </c>
      <c r="K518" t="str">
        <f>VLOOKUP(J518,[1]def_ssn!$A$2:$E$4480,5,FALSE)</f>
        <v xml:space="preserve">Firetrucks &amp; Associated Firefighting Equip        </v>
      </c>
      <c r="L518" t="s">
        <v>871</v>
      </c>
      <c r="M518" t="s">
        <v>872</v>
      </c>
      <c r="N518" t="s">
        <v>28</v>
      </c>
      <c r="O518" t="s">
        <v>865</v>
      </c>
      <c r="P518" t="s">
        <v>382</v>
      </c>
      <c r="Q518" t="s">
        <v>383</v>
      </c>
    </row>
    <row r="519" spans="1:17" x14ac:dyDescent="0.25">
      <c r="A519" t="s">
        <v>17</v>
      </c>
      <c r="B519" t="s">
        <v>2159</v>
      </c>
      <c r="C519" t="s">
        <v>2107</v>
      </c>
      <c r="D519" t="s">
        <v>711</v>
      </c>
      <c r="E519" t="s">
        <v>21</v>
      </c>
      <c r="F519" t="s">
        <v>22</v>
      </c>
      <c r="G519" t="s">
        <v>1883</v>
      </c>
      <c r="H519" t="s">
        <v>1884</v>
      </c>
      <c r="I519" t="s">
        <v>1882</v>
      </c>
      <c r="J519" t="str">
        <f t="shared" si="12"/>
        <v>MA9800</v>
      </c>
      <c r="K519" t="str">
        <f>VLOOKUP(J519,[1]def_ssn!$A$2:$E$4480,5,FALSE)</f>
        <v xml:space="preserve">Generators And Associated Equip                   </v>
      </c>
      <c r="L519" t="s">
        <v>2160</v>
      </c>
      <c r="M519" t="s">
        <v>2161</v>
      </c>
      <c r="N519" t="s">
        <v>28</v>
      </c>
      <c r="O519" t="s">
        <v>1887</v>
      </c>
      <c r="P519" t="s">
        <v>363</v>
      </c>
      <c r="Q519" t="s">
        <v>364</v>
      </c>
    </row>
    <row r="520" spans="1:17" x14ac:dyDescent="0.25">
      <c r="A520" t="s">
        <v>17</v>
      </c>
      <c r="B520" t="s">
        <v>2162</v>
      </c>
      <c r="C520" t="s">
        <v>2107</v>
      </c>
      <c r="D520" t="s">
        <v>711</v>
      </c>
      <c r="E520" t="s">
        <v>21</v>
      </c>
      <c r="F520" t="s">
        <v>22</v>
      </c>
      <c r="G520" t="s">
        <v>1883</v>
      </c>
      <c r="H520" t="s">
        <v>1884</v>
      </c>
      <c r="I520" t="s">
        <v>1882</v>
      </c>
      <c r="J520" t="str">
        <f t="shared" si="12"/>
        <v>MA9800</v>
      </c>
      <c r="K520" t="str">
        <f>VLOOKUP(J520,[1]def_ssn!$A$2:$E$4480,5,FALSE)</f>
        <v xml:space="preserve">Generators And Associated Equip                   </v>
      </c>
      <c r="L520" t="s">
        <v>2163</v>
      </c>
      <c r="M520" t="s">
        <v>2164</v>
      </c>
      <c r="N520" t="s">
        <v>28</v>
      </c>
      <c r="O520" t="s">
        <v>1887</v>
      </c>
      <c r="P520" t="s">
        <v>363</v>
      </c>
      <c r="Q520" t="s">
        <v>364</v>
      </c>
    </row>
    <row r="521" spans="1:17" x14ac:dyDescent="0.25">
      <c r="A521" t="s">
        <v>17</v>
      </c>
      <c r="B521" t="s">
        <v>2165</v>
      </c>
      <c r="C521" t="s">
        <v>2105</v>
      </c>
      <c r="D521" t="s">
        <v>711</v>
      </c>
      <c r="E521" t="s">
        <v>21</v>
      </c>
      <c r="F521" t="s">
        <v>22</v>
      </c>
      <c r="G521" t="s">
        <v>1883</v>
      </c>
      <c r="H521" t="s">
        <v>1884</v>
      </c>
      <c r="I521" t="s">
        <v>1882</v>
      </c>
      <c r="J521" t="str">
        <f t="shared" si="12"/>
        <v>MA9800</v>
      </c>
      <c r="K521" t="str">
        <f>VLOOKUP(J521,[1]def_ssn!$A$2:$E$4480,5,FALSE)</f>
        <v xml:space="preserve">Generators And Associated Equip                   </v>
      </c>
      <c r="L521" t="s">
        <v>2166</v>
      </c>
      <c r="M521" t="s">
        <v>2167</v>
      </c>
      <c r="N521" t="s">
        <v>28</v>
      </c>
      <c r="O521" t="s">
        <v>1887</v>
      </c>
      <c r="P521" t="s">
        <v>363</v>
      </c>
      <c r="Q521" t="s">
        <v>364</v>
      </c>
    </row>
    <row r="522" spans="1:17" x14ac:dyDescent="0.25">
      <c r="A522" t="s">
        <v>17</v>
      </c>
      <c r="B522" t="s">
        <v>2168</v>
      </c>
      <c r="C522" t="s">
        <v>2107</v>
      </c>
      <c r="D522" t="s">
        <v>711</v>
      </c>
      <c r="E522" t="s">
        <v>21</v>
      </c>
      <c r="F522" t="s">
        <v>22</v>
      </c>
      <c r="G522" t="s">
        <v>1883</v>
      </c>
      <c r="H522" t="s">
        <v>1884</v>
      </c>
      <c r="I522" t="s">
        <v>1882</v>
      </c>
      <c r="J522" t="str">
        <f t="shared" si="12"/>
        <v>MA9800</v>
      </c>
      <c r="K522" t="str">
        <f>VLOOKUP(J522,[1]def_ssn!$A$2:$E$4480,5,FALSE)</f>
        <v xml:space="preserve">Generators And Associated Equip                   </v>
      </c>
      <c r="L522" t="s">
        <v>2169</v>
      </c>
      <c r="M522" t="s">
        <v>2170</v>
      </c>
      <c r="N522" t="s">
        <v>28</v>
      </c>
      <c r="O522" t="s">
        <v>1887</v>
      </c>
      <c r="P522" t="s">
        <v>363</v>
      </c>
      <c r="Q522" t="s">
        <v>364</v>
      </c>
    </row>
    <row r="523" spans="1:17" x14ac:dyDescent="0.25">
      <c r="A523" t="s">
        <v>17</v>
      </c>
      <c r="B523" t="s">
        <v>2171</v>
      </c>
      <c r="C523" t="s">
        <v>2089</v>
      </c>
      <c r="D523" t="s">
        <v>711</v>
      </c>
      <c r="E523" t="s">
        <v>21</v>
      </c>
      <c r="F523" t="s">
        <v>22</v>
      </c>
      <c r="G523" t="s">
        <v>1883</v>
      </c>
      <c r="H523" t="s">
        <v>1884</v>
      </c>
      <c r="I523" t="s">
        <v>1882</v>
      </c>
      <c r="J523" t="str">
        <f t="shared" si="12"/>
        <v>MA9800</v>
      </c>
      <c r="K523" t="str">
        <f>VLOOKUP(J523,[1]def_ssn!$A$2:$E$4480,5,FALSE)</f>
        <v xml:space="preserve">Generators And Associated Equip                   </v>
      </c>
      <c r="L523" t="s">
        <v>2172</v>
      </c>
      <c r="M523" t="s">
        <v>2173</v>
      </c>
      <c r="N523" t="s">
        <v>28</v>
      </c>
      <c r="O523" t="s">
        <v>1887</v>
      </c>
      <c r="P523" t="s">
        <v>363</v>
      </c>
      <c r="Q523" t="s">
        <v>364</v>
      </c>
    </row>
    <row r="524" spans="1:17" x14ac:dyDescent="0.25">
      <c r="A524" t="s">
        <v>17</v>
      </c>
      <c r="B524" t="s">
        <v>2174</v>
      </c>
      <c r="C524" t="s">
        <v>2107</v>
      </c>
      <c r="D524" t="s">
        <v>711</v>
      </c>
      <c r="E524" t="s">
        <v>21</v>
      </c>
      <c r="F524" t="s">
        <v>22</v>
      </c>
      <c r="G524" t="s">
        <v>1883</v>
      </c>
      <c r="H524" t="s">
        <v>1884</v>
      </c>
      <c r="I524" t="s">
        <v>1882</v>
      </c>
      <c r="J524" t="str">
        <f t="shared" si="12"/>
        <v>MA9800</v>
      </c>
      <c r="K524" t="str">
        <f>VLOOKUP(J524,[1]def_ssn!$A$2:$E$4480,5,FALSE)</f>
        <v xml:space="preserve">Generators And Associated Equip                   </v>
      </c>
      <c r="L524" t="s">
        <v>2175</v>
      </c>
      <c r="M524" t="s">
        <v>2176</v>
      </c>
      <c r="N524" t="s">
        <v>28</v>
      </c>
      <c r="O524" t="s">
        <v>1887</v>
      </c>
      <c r="P524" t="s">
        <v>363</v>
      </c>
      <c r="Q524" t="s">
        <v>364</v>
      </c>
    </row>
    <row r="525" spans="1:17" x14ac:dyDescent="0.25">
      <c r="A525" t="s">
        <v>17</v>
      </c>
      <c r="B525" t="s">
        <v>2177</v>
      </c>
      <c r="C525" t="s">
        <v>2107</v>
      </c>
      <c r="D525" t="s">
        <v>711</v>
      </c>
      <c r="E525" t="s">
        <v>21</v>
      </c>
      <c r="F525" t="s">
        <v>22</v>
      </c>
      <c r="G525" t="s">
        <v>1883</v>
      </c>
      <c r="H525" t="s">
        <v>1884</v>
      </c>
      <c r="I525" t="s">
        <v>1882</v>
      </c>
      <c r="J525" t="str">
        <f t="shared" si="12"/>
        <v>MA9800</v>
      </c>
      <c r="K525" t="str">
        <f>VLOOKUP(J525,[1]def_ssn!$A$2:$E$4480,5,FALSE)</f>
        <v xml:space="preserve">Generators And Associated Equip                   </v>
      </c>
      <c r="L525" t="s">
        <v>2178</v>
      </c>
      <c r="M525" t="s">
        <v>2179</v>
      </c>
      <c r="N525" t="s">
        <v>28</v>
      </c>
      <c r="O525" t="s">
        <v>1887</v>
      </c>
      <c r="P525" t="s">
        <v>363</v>
      </c>
      <c r="Q525" t="s">
        <v>364</v>
      </c>
    </row>
    <row r="526" spans="1:17" x14ac:dyDescent="0.25">
      <c r="A526" t="s">
        <v>17</v>
      </c>
      <c r="B526" t="s">
        <v>2180</v>
      </c>
      <c r="C526" t="s">
        <v>2107</v>
      </c>
      <c r="D526" t="s">
        <v>711</v>
      </c>
      <c r="E526" t="s">
        <v>21</v>
      </c>
      <c r="F526" t="s">
        <v>22</v>
      </c>
      <c r="G526" t="s">
        <v>1883</v>
      </c>
      <c r="H526" t="s">
        <v>1884</v>
      </c>
      <c r="I526" t="s">
        <v>1882</v>
      </c>
      <c r="J526" t="str">
        <f t="shared" si="12"/>
        <v>MA9800</v>
      </c>
      <c r="K526" t="str">
        <f>VLOOKUP(J526,[1]def_ssn!$A$2:$E$4480,5,FALSE)</f>
        <v xml:space="preserve">Generators And Associated Equip                   </v>
      </c>
      <c r="L526" t="s">
        <v>2181</v>
      </c>
      <c r="M526" t="s">
        <v>2182</v>
      </c>
      <c r="N526" t="s">
        <v>28</v>
      </c>
      <c r="O526" t="s">
        <v>1887</v>
      </c>
      <c r="P526" t="s">
        <v>363</v>
      </c>
      <c r="Q526" t="s">
        <v>364</v>
      </c>
    </row>
    <row r="527" spans="1:17" x14ac:dyDescent="0.25">
      <c r="A527" t="s">
        <v>17</v>
      </c>
      <c r="B527" t="s">
        <v>2183</v>
      </c>
      <c r="C527" t="s">
        <v>2107</v>
      </c>
      <c r="D527" t="s">
        <v>711</v>
      </c>
      <c r="E527" t="s">
        <v>21</v>
      </c>
      <c r="F527" t="s">
        <v>22</v>
      </c>
      <c r="G527" t="s">
        <v>1883</v>
      </c>
      <c r="H527" t="s">
        <v>1884</v>
      </c>
      <c r="I527" t="s">
        <v>1882</v>
      </c>
      <c r="J527" t="str">
        <f t="shared" si="12"/>
        <v>MA9800</v>
      </c>
      <c r="K527" t="str">
        <f>VLOOKUP(J527,[1]def_ssn!$A$2:$E$4480,5,FALSE)</f>
        <v xml:space="preserve">Generators And Associated Equip                   </v>
      </c>
      <c r="L527" t="s">
        <v>2184</v>
      </c>
      <c r="M527" t="s">
        <v>2185</v>
      </c>
      <c r="N527" t="s">
        <v>28</v>
      </c>
      <c r="O527" t="s">
        <v>1887</v>
      </c>
      <c r="P527" t="s">
        <v>363</v>
      </c>
      <c r="Q527" t="s">
        <v>364</v>
      </c>
    </row>
    <row r="528" spans="1:17" x14ac:dyDescent="0.25">
      <c r="A528" t="s">
        <v>17</v>
      </c>
      <c r="B528" t="s">
        <v>2186</v>
      </c>
      <c r="C528" t="s">
        <v>2107</v>
      </c>
      <c r="D528" t="s">
        <v>711</v>
      </c>
      <c r="E528" t="s">
        <v>21</v>
      </c>
      <c r="F528" t="s">
        <v>22</v>
      </c>
      <c r="G528" t="s">
        <v>1883</v>
      </c>
      <c r="H528" t="s">
        <v>1884</v>
      </c>
      <c r="I528" t="s">
        <v>1882</v>
      </c>
      <c r="J528" t="str">
        <f t="shared" si="12"/>
        <v>MA9800</v>
      </c>
      <c r="K528" t="str">
        <f>VLOOKUP(J528,[1]def_ssn!$A$2:$E$4480,5,FALSE)</f>
        <v xml:space="preserve">Generators And Associated Equip                   </v>
      </c>
      <c r="L528" t="s">
        <v>2187</v>
      </c>
      <c r="M528" t="s">
        <v>2188</v>
      </c>
      <c r="N528" t="s">
        <v>28</v>
      </c>
      <c r="O528" t="s">
        <v>1887</v>
      </c>
      <c r="P528" t="s">
        <v>363</v>
      </c>
      <c r="Q528" t="s">
        <v>364</v>
      </c>
    </row>
    <row r="529" spans="1:17" x14ac:dyDescent="0.25">
      <c r="A529" t="s">
        <v>17</v>
      </c>
      <c r="B529" t="s">
        <v>2189</v>
      </c>
      <c r="C529" t="s">
        <v>2093</v>
      </c>
      <c r="D529" t="s">
        <v>711</v>
      </c>
      <c r="E529" t="s">
        <v>21</v>
      </c>
      <c r="F529" t="s">
        <v>22</v>
      </c>
      <c r="G529" t="s">
        <v>23</v>
      </c>
      <c r="H529" t="s">
        <v>24</v>
      </c>
      <c r="I529" t="s">
        <v>1888</v>
      </c>
      <c r="J529" t="str">
        <f t="shared" si="12"/>
        <v>MA9999</v>
      </c>
      <c r="K529" t="str">
        <f>VLOOKUP(J529,[1]def_ssn!$A$2:$E$4480,5,FALSE)</f>
        <v xml:space="preserve">CLOSED ACCOUNT ADJUSTMENTS                        </v>
      </c>
      <c r="L529" t="s">
        <v>26</v>
      </c>
      <c r="M529" t="s">
        <v>27</v>
      </c>
      <c r="N529" t="s">
        <v>28</v>
      </c>
      <c r="O529" t="s">
        <v>29</v>
      </c>
      <c r="P529" t="s">
        <v>737</v>
      </c>
      <c r="Q529" t="s">
        <v>738</v>
      </c>
    </row>
    <row r="530" spans="1:17" x14ac:dyDescent="0.25">
      <c r="A530" t="s">
        <v>17</v>
      </c>
      <c r="B530" t="s">
        <v>2190</v>
      </c>
      <c r="C530" t="s">
        <v>2105</v>
      </c>
      <c r="D530" t="s">
        <v>20</v>
      </c>
      <c r="E530" t="s">
        <v>162</v>
      </c>
      <c r="F530" t="s">
        <v>163</v>
      </c>
      <c r="G530" t="s">
        <v>164</v>
      </c>
      <c r="H530" t="s">
        <v>165</v>
      </c>
      <c r="I530" t="s">
        <v>671</v>
      </c>
      <c r="J530" t="str">
        <f t="shared" si="12"/>
        <v>D30000</v>
      </c>
      <c r="K530" t="str">
        <f>VLOOKUP(J530,[1]def_ssn!$A$2:$E$4480,5,FALSE)</f>
        <v xml:space="preserve">NonTactical Vehicles, Other                       </v>
      </c>
      <c r="L530" t="s">
        <v>672</v>
      </c>
      <c r="M530" t="s">
        <v>673</v>
      </c>
      <c r="N530" t="s">
        <v>28</v>
      </c>
      <c r="O530" t="s">
        <v>168</v>
      </c>
      <c r="P530" t="s">
        <v>382</v>
      </c>
      <c r="Q530" t="s">
        <v>383</v>
      </c>
    </row>
    <row r="531" spans="1:17" x14ac:dyDescent="0.25">
      <c r="A531" t="s">
        <v>17</v>
      </c>
      <c r="B531" t="s">
        <v>2191</v>
      </c>
      <c r="C531" t="s">
        <v>2110</v>
      </c>
      <c r="D531" t="s">
        <v>711</v>
      </c>
      <c r="E531" t="s">
        <v>21</v>
      </c>
      <c r="F531" t="s">
        <v>22</v>
      </c>
      <c r="G531" t="s">
        <v>1950</v>
      </c>
      <c r="H531" t="s">
        <v>1951</v>
      </c>
      <c r="I531" t="s">
        <v>1949</v>
      </c>
      <c r="J531" t="str">
        <f t="shared" si="12"/>
        <v>ML5350</v>
      </c>
      <c r="K531" t="str">
        <f>VLOOKUP(J531,[1]def_ssn!$A$2:$E$4480,5,FALSE)</f>
        <v xml:space="preserve">Items Less Than $5.0M (Const Equip)               </v>
      </c>
      <c r="L531" t="s">
        <v>1952</v>
      </c>
      <c r="M531" t="s">
        <v>1953</v>
      </c>
      <c r="N531" t="s">
        <v>28</v>
      </c>
      <c r="O531" t="s">
        <v>1954</v>
      </c>
      <c r="P531" t="s">
        <v>566</v>
      </c>
      <c r="Q531" t="s">
        <v>567</v>
      </c>
    </row>
    <row r="532" spans="1:17" x14ac:dyDescent="0.25">
      <c r="A532" t="s">
        <v>17</v>
      </c>
      <c r="B532" t="s">
        <v>2192</v>
      </c>
      <c r="C532" t="s">
        <v>2091</v>
      </c>
      <c r="D532" t="s">
        <v>122</v>
      </c>
      <c r="E532" t="s">
        <v>34</v>
      </c>
      <c r="F532" t="s">
        <v>35</v>
      </c>
      <c r="G532" t="s">
        <v>154</v>
      </c>
      <c r="H532" t="s">
        <v>1296</v>
      </c>
      <c r="I532" t="s">
        <v>1295</v>
      </c>
      <c r="J532" t="str">
        <f t="shared" si="12"/>
        <v>BL5287</v>
      </c>
      <c r="K532" t="str">
        <f>VLOOKUP(J532,[1]def_ssn!$A$2:$E$4480,5,FALSE)</f>
        <v xml:space="preserve">FAMILY OF PERSISTENT SURVEILLANCE CAP.            </v>
      </c>
      <c r="L532" t="s">
        <v>1297</v>
      </c>
      <c r="M532" t="s">
        <v>1298</v>
      </c>
      <c r="N532" t="s">
        <v>28</v>
      </c>
      <c r="O532" t="s">
        <v>1299</v>
      </c>
      <c r="P532" t="s">
        <v>519</v>
      </c>
      <c r="Q532" t="s">
        <v>520</v>
      </c>
    </row>
    <row r="533" spans="1:17" x14ac:dyDescent="0.25">
      <c r="A533" t="s">
        <v>17</v>
      </c>
      <c r="B533" t="s">
        <v>2193</v>
      </c>
      <c r="C533" t="s">
        <v>385</v>
      </c>
      <c r="D533" t="s">
        <v>20</v>
      </c>
      <c r="E533" t="s">
        <v>34</v>
      </c>
      <c r="F533" t="s">
        <v>35</v>
      </c>
      <c r="G533" t="s">
        <v>93</v>
      </c>
      <c r="H533" t="s">
        <v>1490</v>
      </c>
      <c r="I533" t="s">
        <v>1491</v>
      </c>
      <c r="J533" t="str">
        <f t="shared" si="12"/>
        <v>B96000</v>
      </c>
      <c r="K533" t="str">
        <f>VLOOKUP(J533,[1]def_ssn!$A$2:$E$4480,5,FALSE)</f>
        <v xml:space="preserve">Communications Security (COMSEC)                  </v>
      </c>
      <c r="L533" t="s">
        <v>2194</v>
      </c>
      <c r="M533" t="s">
        <v>2195</v>
      </c>
      <c r="N533" t="s">
        <v>28</v>
      </c>
      <c r="O533" t="s">
        <v>1492</v>
      </c>
      <c r="P533" t="s">
        <v>128</v>
      </c>
      <c r="Q533" t="s">
        <v>129</v>
      </c>
    </row>
    <row r="534" spans="1:17" x14ac:dyDescent="0.25">
      <c r="A534" t="s">
        <v>17</v>
      </c>
      <c r="B534" t="s">
        <v>2196</v>
      </c>
      <c r="C534" t="s">
        <v>75</v>
      </c>
      <c r="D534" t="s">
        <v>2197</v>
      </c>
      <c r="E534" t="s">
        <v>34</v>
      </c>
      <c r="F534" t="s">
        <v>35</v>
      </c>
      <c r="G534" t="s">
        <v>110</v>
      </c>
      <c r="H534" t="s">
        <v>111</v>
      </c>
      <c r="I534" t="s">
        <v>1566</v>
      </c>
      <c r="J534" t="str">
        <f t="shared" si="12"/>
        <v>BB8650</v>
      </c>
      <c r="K534" t="str">
        <f>VLOOKUP(J534,[1]def_ssn!$A$2:$E$4480,5,FALSE)</f>
        <v xml:space="preserve">Information Systems                               </v>
      </c>
      <c r="L534" t="s">
        <v>1641</v>
      </c>
      <c r="M534" t="s">
        <v>1642</v>
      </c>
      <c r="N534" t="s">
        <v>28</v>
      </c>
      <c r="O534" t="s">
        <v>114</v>
      </c>
      <c r="P534" t="s">
        <v>482</v>
      </c>
      <c r="Q534" t="s">
        <v>483</v>
      </c>
    </row>
    <row r="535" spans="1:17" x14ac:dyDescent="0.25">
      <c r="A535" t="s">
        <v>17</v>
      </c>
      <c r="B535" t="s">
        <v>2198</v>
      </c>
      <c r="C535" t="s">
        <v>1161</v>
      </c>
      <c r="D535" t="s">
        <v>76</v>
      </c>
      <c r="E535" t="s">
        <v>34</v>
      </c>
      <c r="F535" t="s">
        <v>35</v>
      </c>
      <c r="G535" t="s">
        <v>110</v>
      </c>
      <c r="H535" t="s">
        <v>111</v>
      </c>
      <c r="I535" t="s">
        <v>1566</v>
      </c>
      <c r="J535" t="str">
        <f t="shared" si="12"/>
        <v>BB8650</v>
      </c>
      <c r="K535" t="str">
        <f>VLOOKUP(J535,[1]def_ssn!$A$2:$E$4480,5,FALSE)</f>
        <v xml:space="preserve">Information Systems                               </v>
      </c>
      <c r="L535" t="s">
        <v>1644</v>
      </c>
      <c r="M535" t="s">
        <v>1645</v>
      </c>
      <c r="N535" t="s">
        <v>28</v>
      </c>
      <c r="O535" t="s">
        <v>114</v>
      </c>
      <c r="P535" t="s">
        <v>482</v>
      </c>
      <c r="Q535" t="s">
        <v>483</v>
      </c>
    </row>
    <row r="536" spans="1:17" x14ac:dyDescent="0.25">
      <c r="A536" t="s">
        <v>17</v>
      </c>
      <c r="B536" t="s">
        <v>2199</v>
      </c>
      <c r="C536" t="s">
        <v>360</v>
      </c>
      <c r="D536" t="s">
        <v>600</v>
      </c>
      <c r="E536" t="s">
        <v>34</v>
      </c>
      <c r="F536" t="s">
        <v>35</v>
      </c>
      <c r="G536" t="s">
        <v>217</v>
      </c>
      <c r="H536" t="s">
        <v>317</v>
      </c>
      <c r="I536" t="s">
        <v>1085</v>
      </c>
      <c r="J536" t="str">
        <f t="shared" si="12"/>
        <v>BD3000</v>
      </c>
      <c r="K536" t="str">
        <f>VLOOKUP(J536,[1]def_ssn!$A$2:$E$4480,5,FALSE)</f>
        <v xml:space="preserve">Automated Data Processing Equip                   </v>
      </c>
      <c r="L536" t="s">
        <v>1114</v>
      </c>
      <c r="M536" t="s">
        <v>1115</v>
      </c>
      <c r="N536" t="s">
        <v>28</v>
      </c>
      <c r="O536" t="s">
        <v>320</v>
      </c>
      <c r="P536" t="s">
        <v>1109</v>
      </c>
      <c r="Q536" t="s">
        <v>1110</v>
      </c>
    </row>
    <row r="537" spans="1:17" x14ac:dyDescent="0.25">
      <c r="A537" t="s">
        <v>17</v>
      </c>
      <c r="B537" t="s">
        <v>2200</v>
      </c>
      <c r="C537" t="s">
        <v>19</v>
      </c>
      <c r="D537" t="s">
        <v>600</v>
      </c>
      <c r="E537" t="s">
        <v>34</v>
      </c>
      <c r="F537" t="s">
        <v>35</v>
      </c>
      <c r="G537" t="s">
        <v>217</v>
      </c>
      <c r="H537" t="s">
        <v>317</v>
      </c>
      <c r="I537" t="s">
        <v>1085</v>
      </c>
      <c r="J537" t="str">
        <f t="shared" si="12"/>
        <v>BD3000</v>
      </c>
      <c r="K537" t="str">
        <f>VLOOKUP(J537,[1]def_ssn!$A$2:$E$4480,5,FALSE)</f>
        <v xml:space="preserve">Automated Data Processing Equip                   </v>
      </c>
      <c r="L537" t="s">
        <v>2201</v>
      </c>
      <c r="M537" t="s">
        <v>2202</v>
      </c>
      <c r="N537" t="s">
        <v>28</v>
      </c>
      <c r="O537" t="s">
        <v>320</v>
      </c>
      <c r="P537" t="s">
        <v>1109</v>
      </c>
      <c r="Q537" t="s">
        <v>1110</v>
      </c>
    </row>
    <row r="538" spans="1:17" x14ac:dyDescent="0.25">
      <c r="A538" t="s">
        <v>17</v>
      </c>
      <c r="B538" t="s">
        <v>2203</v>
      </c>
      <c r="C538" t="s">
        <v>19</v>
      </c>
      <c r="D538" t="s">
        <v>600</v>
      </c>
      <c r="E538" t="s">
        <v>34</v>
      </c>
      <c r="F538" t="s">
        <v>35</v>
      </c>
      <c r="G538" t="s">
        <v>217</v>
      </c>
      <c r="H538" t="s">
        <v>317</v>
      </c>
      <c r="I538" t="s">
        <v>1085</v>
      </c>
      <c r="J538" t="str">
        <f t="shared" si="12"/>
        <v>BD3000</v>
      </c>
      <c r="K538" t="str">
        <f>VLOOKUP(J538,[1]def_ssn!$A$2:$E$4480,5,FALSE)</f>
        <v xml:space="preserve">Automated Data Processing Equip                   </v>
      </c>
      <c r="L538" t="s">
        <v>1121</v>
      </c>
      <c r="M538" t="s">
        <v>1122</v>
      </c>
      <c r="N538" t="s">
        <v>28</v>
      </c>
      <c r="O538" t="s">
        <v>320</v>
      </c>
      <c r="P538" t="s">
        <v>1109</v>
      </c>
      <c r="Q538" t="s">
        <v>1110</v>
      </c>
    </row>
    <row r="539" spans="1:17" x14ac:dyDescent="0.25">
      <c r="A539" t="s">
        <v>17</v>
      </c>
      <c r="B539" t="s">
        <v>2204</v>
      </c>
      <c r="C539" t="s">
        <v>19</v>
      </c>
      <c r="D539" t="s">
        <v>600</v>
      </c>
      <c r="E539" t="s">
        <v>34</v>
      </c>
      <c r="F539" t="s">
        <v>35</v>
      </c>
      <c r="G539" t="s">
        <v>217</v>
      </c>
      <c r="H539" t="s">
        <v>317</v>
      </c>
      <c r="I539" t="s">
        <v>1085</v>
      </c>
      <c r="J539" t="str">
        <f t="shared" si="12"/>
        <v>BD3000</v>
      </c>
      <c r="K539" t="str">
        <f>VLOOKUP(J539,[1]def_ssn!$A$2:$E$4480,5,FALSE)</f>
        <v xml:space="preserve">Automated Data Processing Equip                   </v>
      </c>
      <c r="L539" t="s">
        <v>1123</v>
      </c>
      <c r="M539" t="s">
        <v>1124</v>
      </c>
      <c r="N539" t="s">
        <v>28</v>
      </c>
      <c r="O539" t="s">
        <v>320</v>
      </c>
      <c r="P539" t="s">
        <v>1109</v>
      </c>
      <c r="Q539" t="s">
        <v>1110</v>
      </c>
    </row>
    <row r="540" spans="1:17" x14ac:dyDescent="0.25">
      <c r="A540" t="s">
        <v>17</v>
      </c>
      <c r="B540" t="s">
        <v>2205</v>
      </c>
      <c r="C540" t="s">
        <v>19</v>
      </c>
      <c r="D540" t="s">
        <v>600</v>
      </c>
      <c r="E540" t="s">
        <v>34</v>
      </c>
      <c r="F540" t="s">
        <v>35</v>
      </c>
      <c r="G540" t="s">
        <v>217</v>
      </c>
      <c r="H540" t="s">
        <v>317</v>
      </c>
      <c r="I540" t="s">
        <v>1085</v>
      </c>
      <c r="J540" t="str">
        <f t="shared" si="12"/>
        <v>BD3000</v>
      </c>
      <c r="K540" t="str">
        <f>VLOOKUP(J540,[1]def_ssn!$A$2:$E$4480,5,FALSE)</f>
        <v xml:space="preserve">Automated Data Processing Equip                   </v>
      </c>
      <c r="L540" t="s">
        <v>2206</v>
      </c>
      <c r="M540" t="s">
        <v>2207</v>
      </c>
      <c r="N540" t="s">
        <v>28</v>
      </c>
      <c r="O540" t="s">
        <v>320</v>
      </c>
      <c r="P540" t="s">
        <v>1109</v>
      </c>
      <c r="Q540" t="s">
        <v>1110</v>
      </c>
    </row>
    <row r="541" spans="1:17" x14ac:dyDescent="0.25">
      <c r="A541" t="s">
        <v>17</v>
      </c>
      <c r="B541" t="s">
        <v>2208</v>
      </c>
      <c r="C541" t="s">
        <v>19</v>
      </c>
      <c r="D541" t="s">
        <v>76</v>
      </c>
      <c r="E541" t="s">
        <v>34</v>
      </c>
      <c r="F541" t="s">
        <v>35</v>
      </c>
      <c r="G541" t="s">
        <v>217</v>
      </c>
      <c r="H541" t="s">
        <v>317</v>
      </c>
      <c r="I541" t="s">
        <v>1085</v>
      </c>
      <c r="J541" t="str">
        <f t="shared" si="12"/>
        <v>BD3000</v>
      </c>
      <c r="K541" t="str">
        <f>VLOOKUP(J541,[1]def_ssn!$A$2:$E$4480,5,FALSE)</f>
        <v xml:space="preserve">Automated Data Processing Equip                   </v>
      </c>
      <c r="L541" t="s">
        <v>1123</v>
      </c>
      <c r="M541" t="s">
        <v>1124</v>
      </c>
      <c r="N541" t="s">
        <v>28</v>
      </c>
      <c r="O541" t="s">
        <v>320</v>
      </c>
      <c r="P541" t="s">
        <v>2209</v>
      </c>
      <c r="Q541" t="s">
        <v>2210</v>
      </c>
    </row>
    <row r="542" spans="1:17" x14ac:dyDescent="0.25">
      <c r="A542" t="s">
        <v>17</v>
      </c>
      <c r="B542" t="s">
        <v>2211</v>
      </c>
      <c r="C542" t="s">
        <v>19</v>
      </c>
      <c r="D542" t="s">
        <v>2212</v>
      </c>
      <c r="E542" t="s">
        <v>21</v>
      </c>
      <c r="F542" t="s">
        <v>22</v>
      </c>
      <c r="G542" t="s">
        <v>1883</v>
      </c>
      <c r="H542" t="s">
        <v>1884</v>
      </c>
      <c r="I542" t="s">
        <v>1882</v>
      </c>
      <c r="J542" t="str">
        <f t="shared" si="12"/>
        <v>MA9800</v>
      </c>
      <c r="K542" t="str">
        <f>VLOOKUP(J542,[1]def_ssn!$A$2:$E$4480,5,FALSE)</f>
        <v xml:space="preserve">Generators And Associated Equip                   </v>
      </c>
      <c r="L542" t="s">
        <v>2213</v>
      </c>
      <c r="M542" t="s">
        <v>2214</v>
      </c>
      <c r="N542" t="s">
        <v>28</v>
      </c>
      <c r="O542" t="s">
        <v>1887</v>
      </c>
      <c r="P542" t="s">
        <v>363</v>
      </c>
      <c r="Q542" t="s">
        <v>364</v>
      </c>
    </row>
    <row r="543" spans="1:17" x14ac:dyDescent="0.25">
      <c r="A543" t="s">
        <v>17</v>
      </c>
      <c r="B543" t="s">
        <v>2215</v>
      </c>
      <c r="C543" t="s">
        <v>19</v>
      </c>
      <c r="D543" t="s">
        <v>2212</v>
      </c>
      <c r="E543" t="s">
        <v>21</v>
      </c>
      <c r="F543" t="s">
        <v>22</v>
      </c>
      <c r="G543" t="s">
        <v>1883</v>
      </c>
      <c r="H543" t="s">
        <v>1884</v>
      </c>
      <c r="I543" t="s">
        <v>1882</v>
      </c>
      <c r="J543" t="str">
        <f t="shared" si="12"/>
        <v>MA9800</v>
      </c>
      <c r="K543" t="str">
        <f>VLOOKUP(J543,[1]def_ssn!$A$2:$E$4480,5,FALSE)</f>
        <v xml:space="preserve">Generators And Associated Equip                   </v>
      </c>
      <c r="L543" t="s">
        <v>2216</v>
      </c>
      <c r="M543" t="s">
        <v>2217</v>
      </c>
      <c r="N543" t="s">
        <v>28</v>
      </c>
      <c r="O543" t="s">
        <v>1887</v>
      </c>
      <c r="P543" t="s">
        <v>363</v>
      </c>
      <c r="Q543" t="s">
        <v>364</v>
      </c>
    </row>
    <row r="544" spans="1:17" x14ac:dyDescent="0.25">
      <c r="A544" t="s">
        <v>17</v>
      </c>
      <c r="B544" t="s">
        <v>2218</v>
      </c>
      <c r="C544" t="s">
        <v>19</v>
      </c>
      <c r="D544" t="s">
        <v>76</v>
      </c>
      <c r="E544" t="s">
        <v>34</v>
      </c>
      <c r="F544" t="s">
        <v>35</v>
      </c>
      <c r="G544" t="s">
        <v>217</v>
      </c>
      <c r="H544" t="s">
        <v>317</v>
      </c>
      <c r="I544" t="s">
        <v>1085</v>
      </c>
      <c r="J544" t="str">
        <f t="shared" si="12"/>
        <v>BD3000</v>
      </c>
      <c r="K544" t="str">
        <f>VLOOKUP(J544,[1]def_ssn!$A$2:$E$4480,5,FALSE)</f>
        <v xml:space="preserve">Automated Data Processing Equip                   </v>
      </c>
      <c r="L544" t="s">
        <v>537</v>
      </c>
      <c r="M544" t="s">
        <v>538</v>
      </c>
      <c r="N544" t="s">
        <v>28</v>
      </c>
      <c r="O544" t="s">
        <v>320</v>
      </c>
      <c r="P544" t="s">
        <v>1056</v>
      </c>
      <c r="Q544" t="s">
        <v>1057</v>
      </c>
    </row>
    <row r="545" spans="1:17" x14ac:dyDescent="0.25">
      <c r="A545" t="s">
        <v>17</v>
      </c>
      <c r="B545" t="s">
        <v>2219</v>
      </c>
      <c r="C545" t="s">
        <v>884</v>
      </c>
      <c r="D545" t="s">
        <v>792</v>
      </c>
      <c r="E545" t="s">
        <v>21</v>
      </c>
      <c r="F545" t="s">
        <v>22</v>
      </c>
      <c r="G545" t="s">
        <v>508</v>
      </c>
      <c r="H545" t="s">
        <v>509</v>
      </c>
      <c r="I545" t="s">
        <v>1893</v>
      </c>
      <c r="J545" t="str">
        <f t="shared" si="12"/>
        <v>MN1000</v>
      </c>
      <c r="K545" t="str">
        <f>VLOOKUP(J545,[1]def_ssn!$A$2:$E$4480,5,FALSE)</f>
        <v xml:space="preserve">Combat Support Medical                            </v>
      </c>
      <c r="L545" t="s">
        <v>2220</v>
      </c>
      <c r="M545" t="s">
        <v>2221</v>
      </c>
      <c r="N545" t="s">
        <v>28</v>
      </c>
      <c r="O545" t="s">
        <v>512</v>
      </c>
      <c r="P545" t="s">
        <v>513</v>
      </c>
      <c r="Q545" t="s">
        <v>514</v>
      </c>
    </row>
    <row r="546" spans="1:17" x14ac:dyDescent="0.25">
      <c r="A546" t="s">
        <v>17</v>
      </c>
      <c r="B546" t="s">
        <v>2222</v>
      </c>
      <c r="C546" t="s">
        <v>19</v>
      </c>
      <c r="D546" t="s">
        <v>792</v>
      </c>
      <c r="E546" t="s">
        <v>21</v>
      </c>
      <c r="F546" t="s">
        <v>22</v>
      </c>
      <c r="G546" t="s">
        <v>1883</v>
      </c>
      <c r="H546" t="s">
        <v>1884</v>
      </c>
      <c r="I546" t="s">
        <v>1882</v>
      </c>
      <c r="J546" t="str">
        <f t="shared" si="12"/>
        <v>MA9800</v>
      </c>
      <c r="K546" t="str">
        <f>VLOOKUP(J546,[1]def_ssn!$A$2:$E$4480,5,FALSE)</f>
        <v xml:space="preserve">Generators And Associated Equip                   </v>
      </c>
      <c r="L546" t="s">
        <v>2223</v>
      </c>
      <c r="M546" t="s">
        <v>2224</v>
      </c>
      <c r="N546" t="s">
        <v>28</v>
      </c>
      <c r="O546" t="s">
        <v>1887</v>
      </c>
      <c r="P546" t="s">
        <v>363</v>
      </c>
      <c r="Q546" t="s">
        <v>364</v>
      </c>
    </row>
    <row r="547" spans="1:17" x14ac:dyDescent="0.25">
      <c r="A547" t="s">
        <v>17</v>
      </c>
      <c r="B547" t="s">
        <v>2225</v>
      </c>
      <c r="C547" t="s">
        <v>19</v>
      </c>
      <c r="D547" t="s">
        <v>792</v>
      </c>
      <c r="E547" t="s">
        <v>21</v>
      </c>
      <c r="F547" t="s">
        <v>22</v>
      </c>
      <c r="G547" t="s">
        <v>1883</v>
      </c>
      <c r="H547" t="s">
        <v>1884</v>
      </c>
      <c r="I547" t="s">
        <v>1882</v>
      </c>
      <c r="J547" t="str">
        <f t="shared" si="12"/>
        <v>MA9800</v>
      </c>
      <c r="K547" t="str">
        <f>VLOOKUP(J547,[1]def_ssn!$A$2:$E$4480,5,FALSE)</f>
        <v xml:space="preserve">Generators And Associated Equip                   </v>
      </c>
      <c r="L547" t="s">
        <v>2226</v>
      </c>
      <c r="M547" t="s">
        <v>2227</v>
      </c>
      <c r="N547" t="s">
        <v>28</v>
      </c>
      <c r="O547" t="s">
        <v>1887</v>
      </c>
      <c r="P547" t="s">
        <v>363</v>
      </c>
      <c r="Q547" t="s">
        <v>364</v>
      </c>
    </row>
    <row r="548" spans="1:17" x14ac:dyDescent="0.25">
      <c r="A548" t="s">
        <v>17</v>
      </c>
      <c r="B548" t="s">
        <v>2228</v>
      </c>
      <c r="C548" t="s">
        <v>19</v>
      </c>
      <c r="D548" t="s">
        <v>792</v>
      </c>
      <c r="E548" t="s">
        <v>21</v>
      </c>
      <c r="F548" t="s">
        <v>22</v>
      </c>
      <c r="G548" t="s">
        <v>1883</v>
      </c>
      <c r="H548" t="s">
        <v>1884</v>
      </c>
      <c r="I548" t="s">
        <v>1882</v>
      </c>
      <c r="J548" t="str">
        <f t="shared" si="12"/>
        <v>MA9800</v>
      </c>
      <c r="K548" t="str">
        <f>VLOOKUP(J548,[1]def_ssn!$A$2:$E$4480,5,FALSE)</f>
        <v xml:space="preserve">Generators And Associated Equip                   </v>
      </c>
      <c r="L548" t="s">
        <v>2229</v>
      </c>
      <c r="M548" t="s">
        <v>2230</v>
      </c>
      <c r="N548" t="s">
        <v>28</v>
      </c>
      <c r="O548" t="s">
        <v>1887</v>
      </c>
      <c r="P548" t="s">
        <v>363</v>
      </c>
      <c r="Q548" t="s">
        <v>364</v>
      </c>
    </row>
    <row r="549" spans="1:17" x14ac:dyDescent="0.25">
      <c r="A549" t="s">
        <v>17</v>
      </c>
      <c r="B549" t="s">
        <v>2231</v>
      </c>
      <c r="C549" t="s">
        <v>19</v>
      </c>
      <c r="D549" t="s">
        <v>792</v>
      </c>
      <c r="E549" t="s">
        <v>21</v>
      </c>
      <c r="F549" t="s">
        <v>22</v>
      </c>
      <c r="G549" t="s">
        <v>1883</v>
      </c>
      <c r="H549" t="s">
        <v>1884</v>
      </c>
      <c r="I549" t="s">
        <v>1882</v>
      </c>
      <c r="J549" t="str">
        <f t="shared" si="12"/>
        <v>MA9800</v>
      </c>
      <c r="K549" t="str">
        <f>VLOOKUP(J549,[1]def_ssn!$A$2:$E$4480,5,FALSE)</f>
        <v xml:space="preserve">Generators And Associated Equip                   </v>
      </c>
      <c r="L549" t="s">
        <v>2232</v>
      </c>
      <c r="M549" t="s">
        <v>2233</v>
      </c>
      <c r="N549" t="s">
        <v>28</v>
      </c>
      <c r="O549" t="s">
        <v>1887</v>
      </c>
      <c r="P549" t="s">
        <v>363</v>
      </c>
      <c r="Q549" t="s">
        <v>364</v>
      </c>
    </row>
    <row r="550" spans="1:17" x14ac:dyDescent="0.25">
      <c r="A550" t="s">
        <v>17</v>
      </c>
      <c r="B550" t="s">
        <v>2234</v>
      </c>
      <c r="C550" t="s">
        <v>19</v>
      </c>
      <c r="D550" t="s">
        <v>2212</v>
      </c>
      <c r="E550" t="s">
        <v>21</v>
      </c>
      <c r="F550" t="s">
        <v>22</v>
      </c>
      <c r="G550" t="s">
        <v>1883</v>
      </c>
      <c r="H550" t="s">
        <v>1884</v>
      </c>
      <c r="I550" t="s">
        <v>1882</v>
      </c>
      <c r="J550" t="str">
        <f t="shared" ref="J550:J607" si="13">RIGHT(H550,6)</f>
        <v>MA9800</v>
      </c>
      <c r="K550" t="str">
        <f>VLOOKUP(J550,[1]def_ssn!$A$2:$E$4480,5,FALSE)</f>
        <v xml:space="preserve">Generators And Associated Equip                   </v>
      </c>
      <c r="L550" t="s">
        <v>2235</v>
      </c>
      <c r="M550" t="s">
        <v>2236</v>
      </c>
      <c r="N550" t="s">
        <v>28</v>
      </c>
      <c r="O550" t="s">
        <v>1887</v>
      </c>
      <c r="P550" t="s">
        <v>363</v>
      </c>
      <c r="Q550" t="s">
        <v>364</v>
      </c>
    </row>
    <row r="551" spans="1:17" x14ac:dyDescent="0.25">
      <c r="A551" t="s">
        <v>17</v>
      </c>
      <c r="B551" t="s">
        <v>2237</v>
      </c>
      <c r="C551" t="s">
        <v>19</v>
      </c>
      <c r="D551" t="s">
        <v>2212</v>
      </c>
      <c r="E551" t="s">
        <v>21</v>
      </c>
      <c r="F551" t="s">
        <v>22</v>
      </c>
      <c r="G551" t="s">
        <v>1883</v>
      </c>
      <c r="H551" t="s">
        <v>1884</v>
      </c>
      <c r="I551" t="s">
        <v>1882</v>
      </c>
      <c r="J551" t="str">
        <f t="shared" si="13"/>
        <v>MA9800</v>
      </c>
      <c r="K551" t="str">
        <f>VLOOKUP(J551,[1]def_ssn!$A$2:$E$4480,5,FALSE)</f>
        <v xml:space="preserve">Generators And Associated Equip                   </v>
      </c>
      <c r="L551" t="s">
        <v>2238</v>
      </c>
      <c r="M551" t="s">
        <v>2239</v>
      </c>
      <c r="N551" t="s">
        <v>28</v>
      </c>
      <c r="O551" t="s">
        <v>1887</v>
      </c>
      <c r="P551" t="s">
        <v>363</v>
      </c>
      <c r="Q551" t="s">
        <v>364</v>
      </c>
    </row>
    <row r="552" spans="1:17" x14ac:dyDescent="0.25">
      <c r="A552" t="s">
        <v>17</v>
      </c>
      <c r="B552" t="s">
        <v>2240</v>
      </c>
      <c r="C552" t="s">
        <v>19</v>
      </c>
      <c r="D552" t="s">
        <v>792</v>
      </c>
      <c r="E552" t="s">
        <v>21</v>
      </c>
      <c r="F552" t="s">
        <v>22</v>
      </c>
      <c r="G552" t="s">
        <v>1883</v>
      </c>
      <c r="H552" t="s">
        <v>1884</v>
      </c>
      <c r="I552" t="s">
        <v>1882</v>
      </c>
      <c r="J552" t="str">
        <f t="shared" si="13"/>
        <v>MA9800</v>
      </c>
      <c r="K552" t="str">
        <f>VLOOKUP(J552,[1]def_ssn!$A$2:$E$4480,5,FALSE)</f>
        <v xml:space="preserve">Generators And Associated Equip                   </v>
      </c>
      <c r="L552" t="s">
        <v>2241</v>
      </c>
      <c r="M552" t="s">
        <v>2242</v>
      </c>
      <c r="N552" t="s">
        <v>28</v>
      </c>
      <c r="O552" t="s">
        <v>1887</v>
      </c>
      <c r="P552" t="s">
        <v>363</v>
      </c>
      <c r="Q552" t="s">
        <v>364</v>
      </c>
    </row>
    <row r="553" spans="1:17" x14ac:dyDescent="0.25">
      <c r="A553" t="s">
        <v>17</v>
      </c>
      <c r="B553" t="s">
        <v>2243</v>
      </c>
      <c r="C553" t="s">
        <v>474</v>
      </c>
      <c r="D553" t="s">
        <v>20</v>
      </c>
      <c r="E553" t="s">
        <v>21</v>
      </c>
      <c r="F553" t="s">
        <v>22</v>
      </c>
      <c r="G553" t="s">
        <v>1883</v>
      </c>
      <c r="H553" t="s">
        <v>2244</v>
      </c>
      <c r="I553" t="s">
        <v>25</v>
      </c>
      <c r="J553" t="str">
        <f t="shared" si="13"/>
        <v>R42501</v>
      </c>
      <c r="K553" t="str">
        <f>VLOOKUP(J553,[1]def_ssn!$A$2:$E$4480,5,FALSE)</f>
        <v xml:space="preserve">Tactical Electric Power Recapitalization          </v>
      </c>
      <c r="L553" t="s">
        <v>2245</v>
      </c>
      <c r="M553" t="s">
        <v>2246</v>
      </c>
      <c r="N553" t="s">
        <v>28</v>
      </c>
      <c r="O553" t="s">
        <v>2247</v>
      </c>
      <c r="P553" t="s">
        <v>363</v>
      </c>
      <c r="Q553" t="s">
        <v>364</v>
      </c>
    </row>
    <row r="554" spans="1:17" x14ac:dyDescent="0.25">
      <c r="A554" t="s">
        <v>17</v>
      </c>
      <c r="B554" t="s">
        <v>2248</v>
      </c>
      <c r="C554" t="s">
        <v>717</v>
      </c>
      <c r="D554" t="s">
        <v>20</v>
      </c>
      <c r="E554" t="s">
        <v>21</v>
      </c>
      <c r="F554" t="s">
        <v>22</v>
      </c>
      <c r="G554" t="s">
        <v>53</v>
      </c>
      <c r="H554" t="s">
        <v>54</v>
      </c>
      <c r="I554" t="s">
        <v>2249</v>
      </c>
      <c r="J554" t="str">
        <f t="shared" si="13"/>
        <v>R80501</v>
      </c>
      <c r="K554" t="str">
        <f>VLOOKUP(J554,[1]def_ssn!$A$2:$E$4480,5,FALSE)</f>
        <v xml:space="preserve">Ground Soldier System                             </v>
      </c>
      <c r="L554" t="s">
        <v>55</v>
      </c>
      <c r="M554" t="s">
        <v>56</v>
      </c>
      <c r="N554" t="s">
        <v>28</v>
      </c>
      <c r="O554" t="s">
        <v>57</v>
      </c>
      <c r="P554" t="s">
        <v>934</v>
      </c>
      <c r="Q554" t="s">
        <v>935</v>
      </c>
    </row>
    <row r="555" spans="1:17" x14ac:dyDescent="0.25">
      <c r="A555" t="s">
        <v>17</v>
      </c>
      <c r="B555" t="s">
        <v>2250</v>
      </c>
      <c r="C555" t="s">
        <v>474</v>
      </c>
      <c r="D555" t="s">
        <v>20</v>
      </c>
      <c r="E555" t="s">
        <v>21</v>
      </c>
      <c r="F555" t="s">
        <v>22</v>
      </c>
      <c r="G555" t="s">
        <v>1883</v>
      </c>
      <c r="H555" t="s">
        <v>1884</v>
      </c>
      <c r="I555" t="s">
        <v>25</v>
      </c>
      <c r="J555" t="str">
        <f t="shared" si="13"/>
        <v>MA9800</v>
      </c>
      <c r="K555" t="str">
        <f>VLOOKUP(J555,[1]def_ssn!$A$2:$E$4480,5,FALSE)</f>
        <v xml:space="preserve">Generators And Associated Equip                   </v>
      </c>
      <c r="L555" t="s">
        <v>2251</v>
      </c>
      <c r="M555" t="s">
        <v>2252</v>
      </c>
      <c r="N555" t="s">
        <v>28</v>
      </c>
      <c r="O555" t="s">
        <v>1887</v>
      </c>
      <c r="P555" t="s">
        <v>363</v>
      </c>
      <c r="Q555" t="s">
        <v>364</v>
      </c>
    </row>
    <row r="556" spans="1:17" x14ac:dyDescent="0.25">
      <c r="A556" t="s">
        <v>17</v>
      </c>
      <c r="B556" t="s">
        <v>2253</v>
      </c>
      <c r="C556" t="s">
        <v>474</v>
      </c>
      <c r="D556" t="s">
        <v>2254</v>
      </c>
      <c r="E556" t="s">
        <v>21</v>
      </c>
      <c r="F556" t="s">
        <v>22</v>
      </c>
      <c r="G556" t="s">
        <v>1950</v>
      </c>
      <c r="H556" t="s">
        <v>2255</v>
      </c>
      <c r="I556" t="s">
        <v>25</v>
      </c>
      <c r="J556" t="str">
        <f t="shared" si="13"/>
        <v>R07005</v>
      </c>
      <c r="K556" t="str">
        <f>VLOOKUP(J556,[1]def_ssn!$A$2:$E$4480,5,FALSE)</f>
        <v xml:space="preserve">Family of Diver Support Equipment                 </v>
      </c>
      <c r="L556" t="s">
        <v>2256</v>
      </c>
      <c r="M556" t="s">
        <v>2257</v>
      </c>
      <c r="N556" t="s">
        <v>28</v>
      </c>
      <c r="O556" t="s">
        <v>2258</v>
      </c>
      <c r="P556" t="s">
        <v>212</v>
      </c>
      <c r="Q556" t="s">
        <v>213</v>
      </c>
    </row>
    <row r="557" spans="1:17" x14ac:dyDescent="0.25">
      <c r="A557" t="s">
        <v>17</v>
      </c>
      <c r="B557" t="s">
        <v>2259</v>
      </c>
      <c r="C557" t="s">
        <v>2014</v>
      </c>
      <c r="D557" t="s">
        <v>20</v>
      </c>
      <c r="E557" t="s">
        <v>34</v>
      </c>
      <c r="F557" t="s">
        <v>35</v>
      </c>
      <c r="G557" t="s">
        <v>217</v>
      </c>
      <c r="H557" t="s">
        <v>2260</v>
      </c>
      <c r="I557" t="s">
        <v>2261</v>
      </c>
      <c r="J557" t="str">
        <f t="shared" si="13"/>
        <v>B66501</v>
      </c>
      <c r="K557" t="str">
        <f>VLOOKUP(J557,[1]def_ssn!$A$2:$E$4480,5,FALSE)</f>
        <v xml:space="preserve">High Perf Computing Mod Pgm (HPCMP)               </v>
      </c>
      <c r="L557" t="s">
        <v>2262</v>
      </c>
      <c r="M557" t="s">
        <v>2263</v>
      </c>
      <c r="N557" t="s">
        <v>28</v>
      </c>
      <c r="O557" t="s">
        <v>2264</v>
      </c>
      <c r="P557" t="s">
        <v>2265</v>
      </c>
      <c r="Q557" t="s">
        <v>2266</v>
      </c>
    </row>
    <row r="558" spans="1:17" x14ac:dyDescent="0.25">
      <c r="A558" t="s">
        <v>17</v>
      </c>
      <c r="B558" t="s">
        <v>2267</v>
      </c>
      <c r="C558" t="s">
        <v>474</v>
      </c>
      <c r="D558" t="s">
        <v>20</v>
      </c>
      <c r="E558" t="s">
        <v>21</v>
      </c>
      <c r="F558" t="s">
        <v>22</v>
      </c>
      <c r="G558" t="s">
        <v>23</v>
      </c>
      <c r="H558" t="s">
        <v>407</v>
      </c>
      <c r="I558" t="s">
        <v>2268</v>
      </c>
      <c r="J558" t="str">
        <f t="shared" si="13"/>
        <v>MA0780</v>
      </c>
      <c r="K558" t="str">
        <f>VLOOKUP(J558,[1]def_ssn!$A$2:$E$4480,5,FALSE)</f>
        <v xml:space="preserve">Physical Security Systems (OPA3)                  </v>
      </c>
      <c r="L558" t="s">
        <v>2269</v>
      </c>
      <c r="M558" t="s">
        <v>2270</v>
      </c>
      <c r="N558" t="s">
        <v>28</v>
      </c>
      <c r="O558" t="s">
        <v>410</v>
      </c>
      <c r="P558" t="s">
        <v>2271</v>
      </c>
      <c r="Q558" t="s">
        <v>2272</v>
      </c>
    </row>
    <row r="559" spans="1:17" x14ac:dyDescent="0.25">
      <c r="A559" t="s">
        <v>17</v>
      </c>
      <c r="B559" t="s">
        <v>2273</v>
      </c>
      <c r="C559" t="s">
        <v>474</v>
      </c>
      <c r="D559" t="s">
        <v>20</v>
      </c>
      <c r="E559" t="s">
        <v>21</v>
      </c>
      <c r="F559" t="s">
        <v>22</v>
      </c>
      <c r="G559" t="s">
        <v>23</v>
      </c>
      <c r="H559" t="s">
        <v>407</v>
      </c>
      <c r="I559" t="s">
        <v>2268</v>
      </c>
      <c r="J559" t="str">
        <f t="shared" si="13"/>
        <v>MA0780</v>
      </c>
      <c r="K559" t="str">
        <f>VLOOKUP(J559,[1]def_ssn!$A$2:$E$4480,5,FALSE)</f>
        <v xml:space="preserve">Physical Security Systems (OPA3)                  </v>
      </c>
      <c r="L559" t="s">
        <v>2269</v>
      </c>
      <c r="M559" t="s">
        <v>2270</v>
      </c>
      <c r="N559" t="s">
        <v>28</v>
      </c>
      <c r="O559" t="s">
        <v>410</v>
      </c>
      <c r="P559" t="s">
        <v>2274</v>
      </c>
      <c r="Q559" t="s">
        <v>2275</v>
      </c>
    </row>
    <row r="560" spans="1:17" x14ac:dyDescent="0.25">
      <c r="A560" t="s">
        <v>17</v>
      </c>
      <c r="B560" t="s">
        <v>2276</v>
      </c>
      <c r="C560" t="s">
        <v>756</v>
      </c>
      <c r="D560" t="s">
        <v>20</v>
      </c>
      <c r="E560" t="s">
        <v>21</v>
      </c>
      <c r="F560" t="s">
        <v>22</v>
      </c>
      <c r="G560" t="s">
        <v>23</v>
      </c>
      <c r="H560" t="s">
        <v>407</v>
      </c>
      <c r="I560" t="s">
        <v>2268</v>
      </c>
      <c r="J560" t="str">
        <f t="shared" si="13"/>
        <v>MA0780</v>
      </c>
      <c r="K560" t="str">
        <f>VLOOKUP(J560,[1]def_ssn!$A$2:$E$4480,5,FALSE)</f>
        <v xml:space="preserve">Physical Security Systems (OPA3)                  </v>
      </c>
      <c r="L560" t="s">
        <v>2269</v>
      </c>
      <c r="M560" t="s">
        <v>2270</v>
      </c>
      <c r="N560" t="s">
        <v>28</v>
      </c>
      <c r="O560" t="s">
        <v>410</v>
      </c>
      <c r="P560" t="s">
        <v>1579</v>
      </c>
      <c r="Q560" t="s">
        <v>1580</v>
      </c>
    </row>
    <row r="561" spans="1:17" x14ac:dyDescent="0.25">
      <c r="A561" t="s">
        <v>17</v>
      </c>
      <c r="B561" t="s">
        <v>2277</v>
      </c>
      <c r="C561" t="s">
        <v>474</v>
      </c>
      <c r="D561" t="s">
        <v>20</v>
      </c>
      <c r="E561" t="s">
        <v>21</v>
      </c>
      <c r="F561" t="s">
        <v>22</v>
      </c>
      <c r="G561" t="s">
        <v>23</v>
      </c>
      <c r="H561" t="s">
        <v>407</v>
      </c>
      <c r="I561" t="s">
        <v>2268</v>
      </c>
      <c r="J561" t="str">
        <f t="shared" si="13"/>
        <v>MA0780</v>
      </c>
      <c r="K561" t="str">
        <f>VLOOKUP(J561,[1]def_ssn!$A$2:$E$4480,5,FALSE)</f>
        <v xml:space="preserve">Physical Security Systems (OPA3)                  </v>
      </c>
      <c r="L561" t="s">
        <v>2269</v>
      </c>
      <c r="M561" t="s">
        <v>2270</v>
      </c>
      <c r="N561" t="s">
        <v>28</v>
      </c>
      <c r="O561" t="s">
        <v>410</v>
      </c>
      <c r="P561" t="s">
        <v>2278</v>
      </c>
      <c r="Q561" t="s">
        <v>2279</v>
      </c>
    </row>
    <row r="562" spans="1:17" x14ac:dyDescent="0.25">
      <c r="A562" t="s">
        <v>17</v>
      </c>
      <c r="B562" t="s">
        <v>2280</v>
      </c>
      <c r="C562" t="s">
        <v>109</v>
      </c>
      <c r="D562" t="s">
        <v>20</v>
      </c>
      <c r="E562" t="s">
        <v>34</v>
      </c>
      <c r="F562" t="s">
        <v>35</v>
      </c>
      <c r="G562" t="s">
        <v>217</v>
      </c>
      <c r="H562" t="s">
        <v>317</v>
      </c>
      <c r="I562" t="s">
        <v>1085</v>
      </c>
      <c r="J562" t="str">
        <f t="shared" si="13"/>
        <v>BD3000</v>
      </c>
      <c r="K562" t="str">
        <f>VLOOKUP(J562,[1]def_ssn!$A$2:$E$4480,5,FALSE)</f>
        <v xml:space="preserve">Automated Data Processing Equip                   </v>
      </c>
      <c r="L562" t="s">
        <v>2281</v>
      </c>
      <c r="M562" t="s">
        <v>2282</v>
      </c>
      <c r="N562" t="s">
        <v>28</v>
      </c>
      <c r="O562" t="s">
        <v>320</v>
      </c>
      <c r="P562" t="s">
        <v>118</v>
      </c>
      <c r="Q562" t="s">
        <v>119</v>
      </c>
    </row>
    <row r="563" spans="1:17" x14ac:dyDescent="0.25">
      <c r="A563" t="s">
        <v>17</v>
      </c>
      <c r="B563" t="s">
        <v>2283</v>
      </c>
      <c r="C563" t="s">
        <v>630</v>
      </c>
      <c r="D563" t="s">
        <v>20</v>
      </c>
      <c r="E563" t="s">
        <v>34</v>
      </c>
      <c r="F563" t="s">
        <v>35</v>
      </c>
      <c r="G563" t="s">
        <v>251</v>
      </c>
      <c r="H563" t="s">
        <v>291</v>
      </c>
      <c r="I563" t="s">
        <v>976</v>
      </c>
      <c r="J563" t="str">
        <f t="shared" si="13"/>
        <v>BZ5075</v>
      </c>
      <c r="K563" t="str">
        <f>VLOOKUP(J563,[1]def_ssn!$A$2:$E$4480,5,FALSE)</f>
        <v xml:space="preserve">IAMD Battle Command System                        </v>
      </c>
      <c r="L563" t="s">
        <v>292</v>
      </c>
      <c r="M563" t="s">
        <v>293</v>
      </c>
      <c r="N563" t="s">
        <v>28</v>
      </c>
      <c r="O563" t="s">
        <v>294</v>
      </c>
      <c r="P563" t="s">
        <v>106</v>
      </c>
      <c r="Q563" t="s">
        <v>107</v>
      </c>
    </row>
    <row r="564" spans="1:17" x14ac:dyDescent="0.25">
      <c r="A564" t="s">
        <v>17</v>
      </c>
      <c r="B564" t="s">
        <v>2284</v>
      </c>
      <c r="C564" t="s">
        <v>884</v>
      </c>
      <c r="D564" t="s">
        <v>20</v>
      </c>
      <c r="E564" t="s">
        <v>34</v>
      </c>
      <c r="F564" t="s">
        <v>35</v>
      </c>
      <c r="G564" t="s">
        <v>36</v>
      </c>
      <c r="H564" t="s">
        <v>573</v>
      </c>
      <c r="I564" t="s">
        <v>1540</v>
      </c>
      <c r="J564" t="str">
        <f t="shared" si="13"/>
        <v>BB8500</v>
      </c>
      <c r="K564" t="str">
        <f>VLOOKUP(J564,[1]def_ssn!$A$2:$E$4480,5,FALSE)</f>
        <v xml:space="preserve">Defense Enterprise Wideband Satcom Systems        </v>
      </c>
      <c r="L564" t="s">
        <v>574</v>
      </c>
      <c r="M564" t="s">
        <v>575</v>
      </c>
      <c r="N564" t="s">
        <v>28</v>
      </c>
      <c r="O564" t="s">
        <v>576</v>
      </c>
      <c r="P564" t="s">
        <v>974</v>
      </c>
      <c r="Q564" t="s">
        <v>975</v>
      </c>
    </row>
    <row r="565" spans="1:17" x14ac:dyDescent="0.25">
      <c r="A565" t="s">
        <v>17</v>
      </c>
      <c r="B565" t="s">
        <v>2285</v>
      </c>
      <c r="C565" t="s">
        <v>385</v>
      </c>
      <c r="D565" t="s">
        <v>20</v>
      </c>
      <c r="E565" t="s">
        <v>34</v>
      </c>
      <c r="F565" t="s">
        <v>35</v>
      </c>
      <c r="G565" t="s">
        <v>93</v>
      </c>
      <c r="H565" t="s">
        <v>1490</v>
      </c>
      <c r="I565" t="s">
        <v>1491</v>
      </c>
      <c r="J565" t="str">
        <f t="shared" si="13"/>
        <v>B96000</v>
      </c>
      <c r="K565" t="str">
        <f>VLOOKUP(J565,[1]def_ssn!$A$2:$E$4480,5,FALSE)</f>
        <v xml:space="preserve">Communications Security (COMSEC)                  </v>
      </c>
      <c r="L565" t="s">
        <v>2286</v>
      </c>
      <c r="M565" t="s">
        <v>2287</v>
      </c>
      <c r="N565" t="s">
        <v>28</v>
      </c>
      <c r="O565" t="s">
        <v>1492</v>
      </c>
      <c r="P565" t="s">
        <v>128</v>
      </c>
      <c r="Q565" t="s">
        <v>129</v>
      </c>
    </row>
    <row r="566" spans="1:17" x14ac:dyDescent="0.25">
      <c r="A566" t="s">
        <v>17</v>
      </c>
      <c r="B566" t="s">
        <v>2288</v>
      </c>
      <c r="C566" t="s">
        <v>2289</v>
      </c>
      <c r="D566" t="s">
        <v>20</v>
      </c>
      <c r="E566" t="s">
        <v>34</v>
      </c>
      <c r="F566" t="s">
        <v>35</v>
      </c>
      <c r="G566" t="s">
        <v>61</v>
      </c>
      <c r="H566" t="s">
        <v>305</v>
      </c>
      <c r="I566" t="s">
        <v>1768</v>
      </c>
      <c r="J566" t="str">
        <f t="shared" si="13"/>
        <v>KA3500</v>
      </c>
      <c r="K566" t="str">
        <f>VLOOKUP(J566,[1]def_ssn!$A$2:$E$4480,5,FALSE)</f>
        <v xml:space="preserve">Night Vision Devices                              </v>
      </c>
      <c r="L566" t="s">
        <v>2290</v>
      </c>
      <c r="M566" t="s">
        <v>2291</v>
      </c>
      <c r="N566" t="s">
        <v>28</v>
      </c>
      <c r="O566" t="s">
        <v>308</v>
      </c>
      <c r="P566" t="s">
        <v>189</v>
      </c>
      <c r="Q566" t="s">
        <v>190</v>
      </c>
    </row>
    <row r="567" spans="1:17" x14ac:dyDescent="0.25">
      <c r="A567" t="s">
        <v>17</v>
      </c>
      <c r="B567" t="s">
        <v>2292</v>
      </c>
      <c r="C567" t="s">
        <v>2293</v>
      </c>
      <c r="D567" t="s">
        <v>711</v>
      </c>
      <c r="E567" t="s">
        <v>162</v>
      </c>
      <c r="F567" t="s">
        <v>163</v>
      </c>
      <c r="G567" t="s">
        <v>233</v>
      </c>
      <c r="H567" t="s">
        <v>765</v>
      </c>
      <c r="I567" t="s">
        <v>763</v>
      </c>
      <c r="J567" t="str">
        <f t="shared" si="13"/>
        <v>D02901</v>
      </c>
      <c r="K567" t="str">
        <f>VLOOKUP(J567,[1]def_ssn!$A$2:$E$4480,5,FALSE)</f>
        <v xml:space="preserve">Mine Protection Vehicle Family                    </v>
      </c>
      <c r="L567" t="s">
        <v>776</v>
      </c>
      <c r="M567" t="s">
        <v>777</v>
      </c>
      <c r="N567" t="s">
        <v>28</v>
      </c>
      <c r="O567" t="s">
        <v>766</v>
      </c>
      <c r="P567" t="s">
        <v>566</v>
      </c>
      <c r="Q567" t="s">
        <v>567</v>
      </c>
    </row>
    <row r="568" spans="1:17" x14ac:dyDescent="0.25">
      <c r="A568" t="s">
        <v>17</v>
      </c>
      <c r="B568" t="s">
        <v>2294</v>
      </c>
      <c r="C568" t="s">
        <v>2089</v>
      </c>
      <c r="D568" t="s">
        <v>711</v>
      </c>
      <c r="E568" t="s">
        <v>162</v>
      </c>
      <c r="F568" t="s">
        <v>163</v>
      </c>
      <c r="G568" t="s">
        <v>233</v>
      </c>
      <c r="H568" t="s">
        <v>765</v>
      </c>
      <c r="I568" t="s">
        <v>763</v>
      </c>
      <c r="J568" t="str">
        <f t="shared" si="13"/>
        <v>D02901</v>
      </c>
      <c r="K568" t="str">
        <f>VLOOKUP(J568,[1]def_ssn!$A$2:$E$4480,5,FALSE)</f>
        <v xml:space="preserve">Mine Protection Vehicle Family                    </v>
      </c>
      <c r="L568" t="s">
        <v>771</v>
      </c>
      <c r="M568" t="s">
        <v>772</v>
      </c>
      <c r="N568" t="s">
        <v>28</v>
      </c>
      <c r="O568" t="s">
        <v>766</v>
      </c>
      <c r="P568" t="s">
        <v>566</v>
      </c>
      <c r="Q568" t="s">
        <v>567</v>
      </c>
    </row>
    <row r="569" spans="1:17" x14ac:dyDescent="0.25">
      <c r="A569" t="s">
        <v>17</v>
      </c>
      <c r="B569" t="s">
        <v>2295</v>
      </c>
      <c r="C569" t="s">
        <v>232</v>
      </c>
      <c r="D569" t="s">
        <v>20</v>
      </c>
      <c r="E569" t="s">
        <v>162</v>
      </c>
      <c r="F569" t="s">
        <v>163</v>
      </c>
      <c r="G569" t="s">
        <v>233</v>
      </c>
      <c r="H569" t="s">
        <v>448</v>
      </c>
      <c r="I569" t="s">
        <v>678</v>
      </c>
      <c r="J569" t="str">
        <f t="shared" si="13"/>
        <v>DA0100</v>
      </c>
      <c r="K569" t="str">
        <f>VLOOKUP(J569,[1]def_ssn!$A$2:$E$4480,5,FALSE)</f>
        <v xml:space="preserve">Tactical Trailers/Dolly Sets                      </v>
      </c>
      <c r="L569" t="s">
        <v>449</v>
      </c>
      <c r="M569" t="s">
        <v>450</v>
      </c>
      <c r="N569" t="s">
        <v>28</v>
      </c>
      <c r="O569" t="s">
        <v>451</v>
      </c>
      <c r="P569" t="s">
        <v>464</v>
      </c>
      <c r="Q569" t="s">
        <v>465</v>
      </c>
    </row>
    <row r="570" spans="1:17" x14ac:dyDescent="0.25">
      <c r="A570" t="s">
        <v>17</v>
      </c>
      <c r="B570" t="s">
        <v>2296</v>
      </c>
      <c r="C570" t="s">
        <v>2107</v>
      </c>
      <c r="D570" t="s">
        <v>711</v>
      </c>
      <c r="E570" t="s">
        <v>21</v>
      </c>
      <c r="F570" t="s">
        <v>22</v>
      </c>
      <c r="G570" t="s">
        <v>1883</v>
      </c>
      <c r="H570" t="s">
        <v>1884</v>
      </c>
      <c r="I570" t="s">
        <v>1882</v>
      </c>
      <c r="J570" t="str">
        <f t="shared" si="13"/>
        <v>MA9800</v>
      </c>
      <c r="K570" t="str">
        <f>VLOOKUP(J570,[1]def_ssn!$A$2:$E$4480,5,FALSE)</f>
        <v xml:space="preserve">Generators And Associated Equip                   </v>
      </c>
      <c r="L570" t="s">
        <v>2297</v>
      </c>
      <c r="M570" t="s">
        <v>2298</v>
      </c>
      <c r="N570" t="s">
        <v>28</v>
      </c>
      <c r="O570" t="s">
        <v>1887</v>
      </c>
      <c r="P570" t="s">
        <v>363</v>
      </c>
      <c r="Q570" t="s">
        <v>364</v>
      </c>
    </row>
    <row r="571" spans="1:17" x14ac:dyDescent="0.25">
      <c r="A571" t="s">
        <v>17</v>
      </c>
      <c r="B571" t="s">
        <v>2299</v>
      </c>
      <c r="C571" t="s">
        <v>2107</v>
      </c>
      <c r="D571" t="s">
        <v>711</v>
      </c>
      <c r="E571" t="s">
        <v>21</v>
      </c>
      <c r="F571" t="s">
        <v>22</v>
      </c>
      <c r="G571" t="s">
        <v>1883</v>
      </c>
      <c r="H571" t="s">
        <v>1884</v>
      </c>
      <c r="I571" t="s">
        <v>1882</v>
      </c>
      <c r="J571" t="str">
        <f t="shared" si="13"/>
        <v>MA9800</v>
      </c>
      <c r="K571" t="str">
        <f>VLOOKUP(J571,[1]def_ssn!$A$2:$E$4480,5,FALSE)</f>
        <v xml:space="preserve">Generators And Associated Equip                   </v>
      </c>
      <c r="L571" t="s">
        <v>2300</v>
      </c>
      <c r="M571" t="s">
        <v>2301</v>
      </c>
      <c r="N571" t="s">
        <v>28</v>
      </c>
      <c r="O571" t="s">
        <v>1887</v>
      </c>
      <c r="P571" t="s">
        <v>363</v>
      </c>
      <c r="Q571" t="s">
        <v>364</v>
      </c>
    </row>
    <row r="572" spans="1:17" x14ac:dyDescent="0.25">
      <c r="A572" t="s">
        <v>17</v>
      </c>
      <c r="B572" t="s">
        <v>2302</v>
      </c>
      <c r="C572" t="s">
        <v>2107</v>
      </c>
      <c r="D572" t="s">
        <v>711</v>
      </c>
      <c r="E572" t="s">
        <v>21</v>
      </c>
      <c r="F572" t="s">
        <v>22</v>
      </c>
      <c r="G572" t="s">
        <v>1883</v>
      </c>
      <c r="H572" t="s">
        <v>1884</v>
      </c>
      <c r="I572" t="s">
        <v>1882</v>
      </c>
      <c r="J572" t="str">
        <f t="shared" si="13"/>
        <v>MA9800</v>
      </c>
      <c r="K572" t="str">
        <f>VLOOKUP(J572,[1]def_ssn!$A$2:$E$4480,5,FALSE)</f>
        <v xml:space="preserve">Generators And Associated Equip                   </v>
      </c>
      <c r="L572" t="s">
        <v>2303</v>
      </c>
      <c r="M572" t="s">
        <v>2304</v>
      </c>
      <c r="N572" t="s">
        <v>28</v>
      </c>
      <c r="O572" t="s">
        <v>1887</v>
      </c>
      <c r="P572" t="s">
        <v>363</v>
      </c>
      <c r="Q572" t="s">
        <v>364</v>
      </c>
    </row>
    <row r="573" spans="1:17" x14ac:dyDescent="0.25">
      <c r="A573" t="s">
        <v>17</v>
      </c>
      <c r="B573" t="s">
        <v>2305</v>
      </c>
      <c r="C573" t="s">
        <v>2107</v>
      </c>
      <c r="D573" t="s">
        <v>711</v>
      </c>
      <c r="E573" t="s">
        <v>21</v>
      </c>
      <c r="F573" t="s">
        <v>22</v>
      </c>
      <c r="G573" t="s">
        <v>1883</v>
      </c>
      <c r="H573" t="s">
        <v>1884</v>
      </c>
      <c r="I573" t="s">
        <v>1882</v>
      </c>
      <c r="J573" t="str">
        <f t="shared" si="13"/>
        <v>MA9800</v>
      </c>
      <c r="K573" t="str">
        <f>VLOOKUP(J573,[1]def_ssn!$A$2:$E$4480,5,FALSE)</f>
        <v xml:space="preserve">Generators And Associated Equip                   </v>
      </c>
      <c r="L573" t="s">
        <v>2306</v>
      </c>
      <c r="M573" t="s">
        <v>2307</v>
      </c>
      <c r="N573" t="s">
        <v>28</v>
      </c>
      <c r="O573" t="s">
        <v>1887</v>
      </c>
      <c r="P573" t="s">
        <v>363</v>
      </c>
      <c r="Q573" t="s">
        <v>364</v>
      </c>
    </row>
    <row r="574" spans="1:17" x14ac:dyDescent="0.25">
      <c r="A574" t="s">
        <v>17</v>
      </c>
      <c r="B574" t="s">
        <v>2308</v>
      </c>
      <c r="C574" t="s">
        <v>2107</v>
      </c>
      <c r="D574" t="s">
        <v>711</v>
      </c>
      <c r="E574" t="s">
        <v>21</v>
      </c>
      <c r="F574" t="s">
        <v>22</v>
      </c>
      <c r="G574" t="s">
        <v>1883</v>
      </c>
      <c r="H574" t="s">
        <v>1884</v>
      </c>
      <c r="I574" t="s">
        <v>1882</v>
      </c>
      <c r="J574" t="str">
        <f t="shared" si="13"/>
        <v>MA9800</v>
      </c>
      <c r="K574" t="str">
        <f>VLOOKUP(J574,[1]def_ssn!$A$2:$E$4480,5,FALSE)</f>
        <v xml:space="preserve">Generators And Associated Equip                   </v>
      </c>
      <c r="L574" t="s">
        <v>2309</v>
      </c>
      <c r="M574" t="s">
        <v>2310</v>
      </c>
      <c r="N574" t="s">
        <v>28</v>
      </c>
      <c r="O574" t="s">
        <v>1887</v>
      </c>
      <c r="P574" t="s">
        <v>363</v>
      </c>
      <c r="Q574" t="s">
        <v>364</v>
      </c>
    </row>
    <row r="575" spans="1:17" x14ac:dyDescent="0.25">
      <c r="A575" t="s">
        <v>17</v>
      </c>
      <c r="B575" t="s">
        <v>2311</v>
      </c>
      <c r="C575" t="s">
        <v>2293</v>
      </c>
      <c r="D575" t="s">
        <v>1486</v>
      </c>
      <c r="E575" t="s">
        <v>34</v>
      </c>
      <c r="F575" t="s">
        <v>35</v>
      </c>
      <c r="G575" t="s">
        <v>251</v>
      </c>
      <c r="H575" t="s">
        <v>2043</v>
      </c>
      <c r="I575" t="s">
        <v>2042</v>
      </c>
      <c r="J575" t="str">
        <f t="shared" si="13"/>
        <v>W30001</v>
      </c>
      <c r="K575" t="str">
        <f>VLOOKUP(J575,[1]def_ssn!$A$2:$E$4480,5,FALSE)</f>
        <v xml:space="preserve">Global Combat Support System-Army (GCSS-A)        </v>
      </c>
      <c r="L575" t="s">
        <v>2312</v>
      </c>
      <c r="M575" t="s">
        <v>2313</v>
      </c>
      <c r="N575" t="s">
        <v>28</v>
      </c>
      <c r="O575" t="s">
        <v>2044</v>
      </c>
      <c r="P575" t="s">
        <v>2314</v>
      </c>
      <c r="Q575" t="s">
        <v>2315</v>
      </c>
    </row>
    <row r="576" spans="1:17" x14ac:dyDescent="0.25">
      <c r="A576" t="s">
        <v>17</v>
      </c>
      <c r="B576" t="s">
        <v>2316</v>
      </c>
      <c r="C576" t="s">
        <v>2317</v>
      </c>
      <c r="D576" t="s">
        <v>711</v>
      </c>
      <c r="E576" t="s">
        <v>21</v>
      </c>
      <c r="F576" t="s">
        <v>22</v>
      </c>
      <c r="G576" t="s">
        <v>1883</v>
      </c>
      <c r="H576" t="s">
        <v>1884</v>
      </c>
      <c r="I576" t="s">
        <v>1882</v>
      </c>
      <c r="J576" t="str">
        <f t="shared" si="13"/>
        <v>MA9800</v>
      </c>
      <c r="K576" t="str">
        <f>VLOOKUP(J576,[1]def_ssn!$A$2:$E$4480,5,FALSE)</f>
        <v xml:space="preserve">Generators And Associated Equip                   </v>
      </c>
      <c r="L576" t="s">
        <v>2318</v>
      </c>
      <c r="M576" t="s">
        <v>2319</v>
      </c>
      <c r="N576" t="s">
        <v>28</v>
      </c>
      <c r="O576" t="s">
        <v>1887</v>
      </c>
      <c r="P576" t="s">
        <v>363</v>
      </c>
      <c r="Q576" t="s">
        <v>364</v>
      </c>
    </row>
    <row r="577" spans="1:17" x14ac:dyDescent="0.25">
      <c r="A577" t="s">
        <v>17</v>
      </c>
      <c r="B577" t="s">
        <v>2320</v>
      </c>
      <c r="C577" t="s">
        <v>2107</v>
      </c>
      <c r="D577" t="s">
        <v>711</v>
      </c>
      <c r="E577" t="s">
        <v>21</v>
      </c>
      <c r="F577" t="s">
        <v>22</v>
      </c>
      <c r="G577" t="s">
        <v>1883</v>
      </c>
      <c r="H577" t="s">
        <v>1884</v>
      </c>
      <c r="I577" t="s">
        <v>1882</v>
      </c>
      <c r="J577" t="str">
        <f t="shared" si="13"/>
        <v>MA9800</v>
      </c>
      <c r="K577" t="str">
        <f>VLOOKUP(J577,[1]def_ssn!$A$2:$E$4480,5,FALSE)</f>
        <v xml:space="preserve">Generators And Associated Equip                   </v>
      </c>
      <c r="L577" t="s">
        <v>2321</v>
      </c>
      <c r="M577" t="s">
        <v>2322</v>
      </c>
      <c r="N577" t="s">
        <v>28</v>
      </c>
      <c r="O577" t="s">
        <v>1887</v>
      </c>
      <c r="P577" t="s">
        <v>363</v>
      </c>
      <c r="Q577" t="s">
        <v>364</v>
      </c>
    </row>
    <row r="578" spans="1:17" x14ac:dyDescent="0.25">
      <c r="A578" t="s">
        <v>17</v>
      </c>
      <c r="B578" t="s">
        <v>2323</v>
      </c>
      <c r="C578" t="s">
        <v>2107</v>
      </c>
      <c r="D578" t="s">
        <v>711</v>
      </c>
      <c r="E578" t="s">
        <v>21</v>
      </c>
      <c r="F578" t="s">
        <v>22</v>
      </c>
      <c r="G578" t="s">
        <v>1883</v>
      </c>
      <c r="H578" t="s">
        <v>1884</v>
      </c>
      <c r="I578" t="s">
        <v>1882</v>
      </c>
      <c r="J578" t="str">
        <f t="shared" si="13"/>
        <v>MA9800</v>
      </c>
      <c r="K578" t="str">
        <f>VLOOKUP(J578,[1]def_ssn!$A$2:$E$4480,5,FALSE)</f>
        <v xml:space="preserve">Generators And Associated Equip                   </v>
      </c>
      <c r="L578" t="s">
        <v>2324</v>
      </c>
      <c r="M578" t="s">
        <v>2325</v>
      </c>
      <c r="N578" t="s">
        <v>28</v>
      </c>
      <c r="O578" t="s">
        <v>1887</v>
      </c>
      <c r="P578" t="s">
        <v>363</v>
      </c>
      <c r="Q578" t="s">
        <v>364</v>
      </c>
    </row>
    <row r="579" spans="1:17" x14ac:dyDescent="0.25">
      <c r="A579" t="s">
        <v>17</v>
      </c>
      <c r="B579" t="s">
        <v>2326</v>
      </c>
      <c r="C579" t="s">
        <v>2317</v>
      </c>
      <c r="D579" t="s">
        <v>711</v>
      </c>
      <c r="E579" t="s">
        <v>34</v>
      </c>
      <c r="F579" t="s">
        <v>35</v>
      </c>
      <c r="G579" t="s">
        <v>217</v>
      </c>
      <c r="H579" t="s">
        <v>317</v>
      </c>
      <c r="I579" t="s">
        <v>1085</v>
      </c>
      <c r="J579" t="str">
        <f t="shared" si="13"/>
        <v>BD3000</v>
      </c>
      <c r="K579" t="str">
        <f>VLOOKUP(J579,[1]def_ssn!$A$2:$E$4480,5,FALSE)</f>
        <v xml:space="preserve">Automated Data Processing Equip                   </v>
      </c>
      <c r="L579" t="s">
        <v>2327</v>
      </c>
      <c r="M579" t="s">
        <v>2328</v>
      </c>
      <c r="N579" t="s">
        <v>28</v>
      </c>
      <c r="O579" t="s">
        <v>320</v>
      </c>
      <c r="P579" t="s">
        <v>1109</v>
      </c>
      <c r="Q579" t="s">
        <v>1110</v>
      </c>
    </row>
    <row r="580" spans="1:17" x14ac:dyDescent="0.25">
      <c r="A580" t="s">
        <v>17</v>
      </c>
      <c r="B580" t="s">
        <v>2329</v>
      </c>
      <c r="C580" t="s">
        <v>109</v>
      </c>
      <c r="D580" t="s">
        <v>20</v>
      </c>
      <c r="E580" t="s">
        <v>21</v>
      </c>
      <c r="F580" t="s">
        <v>22</v>
      </c>
      <c r="G580" t="s">
        <v>23</v>
      </c>
      <c r="H580" t="s">
        <v>407</v>
      </c>
      <c r="I580" t="s">
        <v>2268</v>
      </c>
      <c r="J580" t="str">
        <f t="shared" si="13"/>
        <v>MA0780</v>
      </c>
      <c r="K580" t="str">
        <f>VLOOKUP(J580,[1]def_ssn!$A$2:$E$4480,5,FALSE)</f>
        <v xml:space="preserve">Physical Security Systems (OPA3)                  </v>
      </c>
      <c r="L580" t="s">
        <v>2269</v>
      </c>
      <c r="M580" t="s">
        <v>2270</v>
      </c>
      <c r="N580" t="s">
        <v>28</v>
      </c>
      <c r="O580" t="s">
        <v>410</v>
      </c>
      <c r="P580" t="s">
        <v>2054</v>
      </c>
      <c r="Q580" t="s">
        <v>2055</v>
      </c>
    </row>
    <row r="581" spans="1:17" x14ac:dyDescent="0.25">
      <c r="A581" t="s">
        <v>17</v>
      </c>
      <c r="B581" t="s">
        <v>2330</v>
      </c>
      <c r="C581" t="s">
        <v>109</v>
      </c>
      <c r="D581" t="s">
        <v>20</v>
      </c>
      <c r="E581" t="s">
        <v>21</v>
      </c>
      <c r="F581" t="s">
        <v>22</v>
      </c>
      <c r="G581" t="s">
        <v>23</v>
      </c>
      <c r="H581" t="s">
        <v>407</v>
      </c>
      <c r="I581" t="s">
        <v>2268</v>
      </c>
      <c r="J581" t="str">
        <f t="shared" si="13"/>
        <v>MA0780</v>
      </c>
      <c r="K581" t="str">
        <f>VLOOKUP(J581,[1]def_ssn!$A$2:$E$4480,5,FALSE)</f>
        <v xml:space="preserve">Physical Security Systems (OPA3)                  </v>
      </c>
      <c r="L581" t="s">
        <v>2269</v>
      </c>
      <c r="M581" t="s">
        <v>2270</v>
      </c>
      <c r="N581" t="s">
        <v>28</v>
      </c>
      <c r="O581" t="s">
        <v>410</v>
      </c>
      <c r="P581" t="s">
        <v>2062</v>
      </c>
      <c r="Q581" t="s">
        <v>2063</v>
      </c>
    </row>
    <row r="582" spans="1:17" x14ac:dyDescent="0.25">
      <c r="A582" t="s">
        <v>17</v>
      </c>
      <c r="B582" t="s">
        <v>2331</v>
      </c>
      <c r="C582" t="s">
        <v>717</v>
      </c>
      <c r="D582" t="s">
        <v>20</v>
      </c>
      <c r="E582" t="s">
        <v>21</v>
      </c>
      <c r="F582" t="s">
        <v>22</v>
      </c>
      <c r="G582" t="s">
        <v>23</v>
      </c>
      <c r="H582" t="s">
        <v>582</v>
      </c>
      <c r="I582" t="s">
        <v>2332</v>
      </c>
      <c r="J582" t="str">
        <f t="shared" si="13"/>
        <v>MA4500</v>
      </c>
      <c r="K582" t="str">
        <f>VLOOKUP(J582,[1]def_ssn!$A$2:$E$4480,5,FALSE)</f>
        <v xml:space="preserve">Modification Of In-Svc Equipment (OPA-3)          </v>
      </c>
      <c r="L582" t="s">
        <v>2333</v>
      </c>
      <c r="M582" t="s">
        <v>2334</v>
      </c>
      <c r="N582" t="s">
        <v>28</v>
      </c>
      <c r="O582" t="s">
        <v>585</v>
      </c>
      <c r="P582" t="s">
        <v>684</v>
      </c>
      <c r="Q582" t="s">
        <v>685</v>
      </c>
    </row>
    <row r="583" spans="1:17" x14ac:dyDescent="0.25">
      <c r="A583" t="s">
        <v>17</v>
      </c>
      <c r="B583" t="s">
        <v>2335</v>
      </c>
      <c r="C583" t="s">
        <v>109</v>
      </c>
      <c r="D583" t="s">
        <v>20</v>
      </c>
      <c r="E583" t="s">
        <v>21</v>
      </c>
      <c r="F583" t="s">
        <v>22</v>
      </c>
      <c r="G583" t="s">
        <v>164</v>
      </c>
      <c r="H583" t="s">
        <v>2336</v>
      </c>
      <c r="I583" t="s">
        <v>2337</v>
      </c>
      <c r="J583" t="str">
        <f t="shared" si="13"/>
        <v>R64001</v>
      </c>
      <c r="K583" t="str">
        <f>VLOOKUP(J583,[1]def_ssn!$A$2:$E$4480,5,FALSE)</f>
        <v xml:space="preserve">HUSKY MOUNTED DETECTION SYSTEM (HMDS)             </v>
      </c>
      <c r="L583" t="s">
        <v>2338</v>
      </c>
      <c r="M583" t="s">
        <v>2339</v>
      </c>
      <c r="N583" t="s">
        <v>28</v>
      </c>
      <c r="O583" t="s">
        <v>2340</v>
      </c>
      <c r="P583" t="s">
        <v>684</v>
      </c>
      <c r="Q583" t="s">
        <v>685</v>
      </c>
    </row>
    <row r="584" spans="1:17" x14ac:dyDescent="0.25">
      <c r="A584" t="s">
        <v>17</v>
      </c>
      <c r="B584" t="s">
        <v>2341</v>
      </c>
      <c r="C584" t="s">
        <v>2103</v>
      </c>
      <c r="D584" t="s">
        <v>76</v>
      </c>
      <c r="E584" t="s">
        <v>162</v>
      </c>
      <c r="F584" t="s">
        <v>163</v>
      </c>
      <c r="G584" t="s">
        <v>233</v>
      </c>
      <c r="H584" t="s">
        <v>2035</v>
      </c>
      <c r="I584" t="s">
        <v>2034</v>
      </c>
      <c r="J584" t="str">
        <f t="shared" si="13"/>
        <v>D10000</v>
      </c>
      <c r="K584" t="str">
        <f>VLOOKUP(J584,[1]def_ssn!$A$2:$E$4480,5,FALSE)</f>
        <v xml:space="preserve">ARNG HMMWV Modernization Program                  </v>
      </c>
      <c r="L584" t="s">
        <v>2342</v>
      </c>
      <c r="M584" t="s">
        <v>2343</v>
      </c>
      <c r="N584" t="s">
        <v>28</v>
      </c>
      <c r="O584" t="s">
        <v>2038</v>
      </c>
      <c r="P584" t="s">
        <v>464</v>
      </c>
      <c r="Q584" t="s">
        <v>465</v>
      </c>
    </row>
    <row r="585" spans="1:17" x14ac:dyDescent="0.25">
      <c r="A585" t="s">
        <v>17</v>
      </c>
      <c r="B585" t="s">
        <v>2344</v>
      </c>
      <c r="C585" t="s">
        <v>2091</v>
      </c>
      <c r="D585" t="s">
        <v>690</v>
      </c>
      <c r="E585" t="s">
        <v>34</v>
      </c>
      <c r="F585" t="s">
        <v>35</v>
      </c>
      <c r="G585" t="s">
        <v>93</v>
      </c>
      <c r="H585" t="s">
        <v>1495</v>
      </c>
      <c r="I585" t="s">
        <v>1494</v>
      </c>
      <c r="J585" t="str">
        <f t="shared" si="13"/>
        <v>BA1300</v>
      </c>
      <c r="K585" t="str">
        <f>VLOOKUP(J585,[1]def_ssn!$A$2:$E$4480,5,FALSE)</f>
        <v xml:space="preserve">FAMILY OF BIOMETRICS                              </v>
      </c>
      <c r="L585" t="s">
        <v>2345</v>
      </c>
      <c r="M585" t="s">
        <v>2346</v>
      </c>
      <c r="N585" t="s">
        <v>28</v>
      </c>
      <c r="O585" t="s">
        <v>1498</v>
      </c>
      <c r="P585" t="s">
        <v>737</v>
      </c>
      <c r="Q585" t="s">
        <v>738</v>
      </c>
    </row>
    <row r="586" spans="1:17" x14ac:dyDescent="0.25">
      <c r="A586" t="s">
        <v>17</v>
      </c>
      <c r="B586" t="s">
        <v>2347</v>
      </c>
      <c r="C586" t="s">
        <v>2107</v>
      </c>
      <c r="D586" t="s">
        <v>20</v>
      </c>
      <c r="E586" t="s">
        <v>34</v>
      </c>
      <c r="F586" t="s">
        <v>35</v>
      </c>
      <c r="G586" t="s">
        <v>154</v>
      </c>
      <c r="H586" t="s">
        <v>2348</v>
      </c>
      <c r="I586" t="s">
        <v>2349</v>
      </c>
      <c r="J586" t="str">
        <f t="shared" si="13"/>
        <v>VA8000</v>
      </c>
      <c r="K586" t="str">
        <f>VLOOKUP(J586,[1]def_ssn!$A$2:$E$4480,5,FALSE)</f>
        <v xml:space="preserve">CREW                                              </v>
      </c>
      <c r="L586" t="s">
        <v>2350</v>
      </c>
      <c r="M586" t="s">
        <v>2351</v>
      </c>
      <c r="N586" t="s">
        <v>28</v>
      </c>
      <c r="O586" t="s">
        <v>2352</v>
      </c>
      <c r="P586" t="s">
        <v>2353</v>
      </c>
      <c r="Q586" t="s">
        <v>2354</v>
      </c>
    </row>
    <row r="587" spans="1:17" x14ac:dyDescent="0.25">
      <c r="A587" t="s">
        <v>17</v>
      </c>
      <c r="B587" t="s">
        <v>2355</v>
      </c>
      <c r="C587" t="s">
        <v>75</v>
      </c>
      <c r="D587" t="s">
        <v>20</v>
      </c>
      <c r="E587" t="s">
        <v>162</v>
      </c>
      <c r="F587" t="s">
        <v>163</v>
      </c>
      <c r="G587" t="s">
        <v>233</v>
      </c>
      <c r="H587" t="s">
        <v>864</v>
      </c>
      <c r="I587" t="s">
        <v>863</v>
      </c>
      <c r="J587" t="str">
        <f t="shared" si="13"/>
        <v>D15800</v>
      </c>
      <c r="K587" t="str">
        <f>VLOOKUP(J587,[1]def_ssn!$A$2:$E$4480,5,FALSE)</f>
        <v xml:space="preserve">Firetrucks &amp; Associated Firefighting Equip        </v>
      </c>
      <c r="L587" t="s">
        <v>2356</v>
      </c>
      <c r="M587" t="s">
        <v>2357</v>
      </c>
      <c r="N587" t="s">
        <v>28</v>
      </c>
      <c r="O587" t="s">
        <v>865</v>
      </c>
      <c r="P587" t="s">
        <v>382</v>
      </c>
      <c r="Q587" t="s">
        <v>383</v>
      </c>
    </row>
    <row r="588" spans="1:17" x14ac:dyDescent="0.25">
      <c r="A588" t="s">
        <v>17</v>
      </c>
      <c r="B588" t="s">
        <v>2358</v>
      </c>
      <c r="C588" t="s">
        <v>19</v>
      </c>
      <c r="D588" t="s">
        <v>600</v>
      </c>
      <c r="E588" t="s">
        <v>34</v>
      </c>
      <c r="F588" t="s">
        <v>35</v>
      </c>
      <c r="G588" t="s">
        <v>217</v>
      </c>
      <c r="H588" t="s">
        <v>317</v>
      </c>
      <c r="I588" t="s">
        <v>1085</v>
      </c>
      <c r="J588" t="str">
        <f t="shared" si="13"/>
        <v>BD3000</v>
      </c>
      <c r="K588" t="str">
        <f>VLOOKUP(J588,[1]def_ssn!$A$2:$E$4480,5,FALSE)</f>
        <v xml:space="preserve">Automated Data Processing Equip                   </v>
      </c>
      <c r="L588" t="s">
        <v>2359</v>
      </c>
      <c r="M588" t="s">
        <v>2360</v>
      </c>
      <c r="N588" t="s">
        <v>28</v>
      </c>
      <c r="O588" t="s">
        <v>320</v>
      </c>
      <c r="P588" t="s">
        <v>1109</v>
      </c>
      <c r="Q588" t="s">
        <v>1110</v>
      </c>
    </row>
    <row r="589" spans="1:17" x14ac:dyDescent="0.25">
      <c r="A589" t="s">
        <v>17</v>
      </c>
      <c r="B589" t="s">
        <v>2361</v>
      </c>
      <c r="C589" t="s">
        <v>19</v>
      </c>
      <c r="D589" t="s">
        <v>600</v>
      </c>
      <c r="E589" t="s">
        <v>34</v>
      </c>
      <c r="F589" t="s">
        <v>35</v>
      </c>
      <c r="G589" t="s">
        <v>217</v>
      </c>
      <c r="H589" t="s">
        <v>317</v>
      </c>
      <c r="I589" t="s">
        <v>1085</v>
      </c>
      <c r="J589" t="str">
        <f t="shared" si="13"/>
        <v>BD3000</v>
      </c>
      <c r="K589" t="str">
        <f>VLOOKUP(J589,[1]def_ssn!$A$2:$E$4480,5,FALSE)</f>
        <v xml:space="preserve">Automated Data Processing Equip                   </v>
      </c>
      <c r="L589" t="s">
        <v>1184</v>
      </c>
      <c r="M589" t="s">
        <v>1185</v>
      </c>
      <c r="N589" t="s">
        <v>28</v>
      </c>
      <c r="O589" t="s">
        <v>320</v>
      </c>
      <c r="P589" t="s">
        <v>1109</v>
      </c>
      <c r="Q589" t="s">
        <v>1110</v>
      </c>
    </row>
    <row r="590" spans="1:17" x14ac:dyDescent="0.25">
      <c r="A590" t="s">
        <v>17</v>
      </c>
      <c r="B590" t="s">
        <v>2362</v>
      </c>
      <c r="C590" t="s">
        <v>1161</v>
      </c>
      <c r="D590" t="s">
        <v>20</v>
      </c>
      <c r="E590" t="s">
        <v>1316</v>
      </c>
      <c r="F590" t="s">
        <v>1317</v>
      </c>
      <c r="G590" t="s">
        <v>164</v>
      </c>
      <c r="H590" t="s">
        <v>1318</v>
      </c>
      <c r="I590" t="s">
        <v>1315</v>
      </c>
      <c r="J590" t="str">
        <f t="shared" si="13"/>
        <v>BS9100</v>
      </c>
      <c r="K590" t="str">
        <f>VLOOKUP(J590,[1]def_ssn!$A$2:$E$4480,5,FALSE)</f>
        <v xml:space="preserve">INITIAL SPARES - C&amp;E                              </v>
      </c>
      <c r="L590" t="s">
        <v>2363</v>
      </c>
      <c r="M590" t="s">
        <v>2364</v>
      </c>
      <c r="N590" t="s">
        <v>28</v>
      </c>
      <c r="O590" t="s">
        <v>1319</v>
      </c>
      <c r="P590" t="s">
        <v>128</v>
      </c>
      <c r="Q590" t="s">
        <v>129</v>
      </c>
    </row>
    <row r="591" spans="1:17" x14ac:dyDescent="0.25">
      <c r="A591" t="s">
        <v>17</v>
      </c>
      <c r="B591" t="s">
        <v>2365</v>
      </c>
      <c r="C591" t="s">
        <v>19</v>
      </c>
      <c r="D591" t="s">
        <v>20</v>
      </c>
      <c r="E591" t="s">
        <v>21</v>
      </c>
      <c r="F591" t="s">
        <v>22</v>
      </c>
      <c r="G591" t="s">
        <v>1883</v>
      </c>
      <c r="H591" t="s">
        <v>1884</v>
      </c>
      <c r="I591" t="s">
        <v>1882</v>
      </c>
      <c r="J591" t="str">
        <f t="shared" si="13"/>
        <v>MA9800</v>
      </c>
      <c r="K591" t="str">
        <f>VLOOKUP(J591,[1]def_ssn!$A$2:$E$4480,5,FALSE)</f>
        <v xml:space="preserve">Generators And Associated Equip                   </v>
      </c>
      <c r="L591" t="s">
        <v>2366</v>
      </c>
      <c r="M591" t="s">
        <v>2367</v>
      </c>
      <c r="N591" t="s">
        <v>28</v>
      </c>
      <c r="O591" t="s">
        <v>1887</v>
      </c>
      <c r="P591" t="s">
        <v>363</v>
      </c>
      <c r="Q591" t="s">
        <v>364</v>
      </c>
    </row>
    <row r="592" spans="1:17" x14ac:dyDescent="0.25">
      <c r="A592" t="s">
        <v>17</v>
      </c>
      <c r="B592" t="s">
        <v>2368</v>
      </c>
      <c r="C592" t="s">
        <v>1161</v>
      </c>
      <c r="D592" t="s">
        <v>20</v>
      </c>
      <c r="E592" t="s">
        <v>1316</v>
      </c>
      <c r="F592" t="s">
        <v>1317</v>
      </c>
      <c r="G592" t="s">
        <v>164</v>
      </c>
      <c r="H592" t="s">
        <v>1318</v>
      </c>
      <c r="I592" t="s">
        <v>1315</v>
      </c>
      <c r="J592" t="str">
        <f t="shared" si="13"/>
        <v>BS9100</v>
      </c>
      <c r="K592" t="str">
        <f>VLOOKUP(J592,[1]def_ssn!$A$2:$E$4480,5,FALSE)</f>
        <v xml:space="preserve">INITIAL SPARES - C&amp;E                              </v>
      </c>
      <c r="L592" t="s">
        <v>1325</v>
      </c>
      <c r="M592" t="s">
        <v>1326</v>
      </c>
      <c r="N592" t="s">
        <v>28</v>
      </c>
      <c r="O592" t="s">
        <v>1319</v>
      </c>
      <c r="P592" t="s">
        <v>128</v>
      </c>
      <c r="Q592" t="s">
        <v>129</v>
      </c>
    </row>
    <row r="593" spans="1:17" x14ac:dyDescent="0.25">
      <c r="A593" t="s">
        <v>17</v>
      </c>
      <c r="B593" t="s">
        <v>2369</v>
      </c>
      <c r="C593" t="s">
        <v>75</v>
      </c>
      <c r="D593" t="s">
        <v>20</v>
      </c>
      <c r="E593" t="s">
        <v>1316</v>
      </c>
      <c r="F593" t="s">
        <v>1317</v>
      </c>
      <c r="G593" t="s">
        <v>164</v>
      </c>
      <c r="H593" t="s">
        <v>1318</v>
      </c>
      <c r="I593" t="s">
        <v>1315</v>
      </c>
      <c r="J593" t="str">
        <f t="shared" si="13"/>
        <v>BS9100</v>
      </c>
      <c r="K593" t="str">
        <f>VLOOKUP(J593,[1]def_ssn!$A$2:$E$4480,5,FALSE)</f>
        <v xml:space="preserve">INITIAL SPARES - C&amp;E                              </v>
      </c>
      <c r="L593" t="s">
        <v>1364</v>
      </c>
      <c r="M593" t="s">
        <v>1365</v>
      </c>
      <c r="N593" t="s">
        <v>28</v>
      </c>
      <c r="O593" t="s">
        <v>1319</v>
      </c>
      <c r="P593" t="s">
        <v>128</v>
      </c>
      <c r="Q593" t="s">
        <v>129</v>
      </c>
    </row>
    <row r="594" spans="1:17" x14ac:dyDescent="0.25">
      <c r="A594" t="s">
        <v>17</v>
      </c>
      <c r="B594" t="s">
        <v>2370</v>
      </c>
      <c r="C594" t="s">
        <v>884</v>
      </c>
      <c r="D594" t="s">
        <v>600</v>
      </c>
      <c r="E594" t="s">
        <v>34</v>
      </c>
      <c r="F594" t="s">
        <v>35</v>
      </c>
      <c r="G594" t="s">
        <v>217</v>
      </c>
      <c r="H594" t="s">
        <v>317</v>
      </c>
      <c r="I594" t="s">
        <v>1085</v>
      </c>
      <c r="J594" t="str">
        <f t="shared" si="13"/>
        <v>BD3000</v>
      </c>
      <c r="K594" t="str">
        <f>VLOOKUP(J594,[1]def_ssn!$A$2:$E$4480,5,FALSE)</f>
        <v xml:space="preserve">Automated Data Processing Equip                   </v>
      </c>
      <c r="L594" t="s">
        <v>1206</v>
      </c>
      <c r="M594" t="s">
        <v>1207</v>
      </c>
      <c r="N594" t="s">
        <v>28</v>
      </c>
      <c r="O594" t="s">
        <v>320</v>
      </c>
      <c r="P594" t="s">
        <v>1026</v>
      </c>
      <c r="Q594" t="s">
        <v>1027</v>
      </c>
    </row>
    <row r="595" spans="1:17" x14ac:dyDescent="0.25">
      <c r="A595" t="s">
        <v>17</v>
      </c>
      <c r="B595" t="s">
        <v>2371</v>
      </c>
      <c r="C595" t="s">
        <v>385</v>
      </c>
      <c r="D595" t="s">
        <v>690</v>
      </c>
      <c r="E595" t="s">
        <v>21</v>
      </c>
      <c r="F595" t="s">
        <v>22</v>
      </c>
      <c r="G595" t="s">
        <v>233</v>
      </c>
      <c r="H595" t="s">
        <v>234</v>
      </c>
      <c r="I595" t="s">
        <v>2372</v>
      </c>
      <c r="J595" t="str">
        <f t="shared" si="13"/>
        <v>M90101</v>
      </c>
      <c r="K595" t="str">
        <f>VLOOKUP(J595,[1]def_ssn!$A$2:$E$4480,5,FALSE)</f>
        <v xml:space="preserve">Base Defense Systems (BDS)                        </v>
      </c>
      <c r="L595" t="s">
        <v>2373</v>
      </c>
      <c r="M595" t="s">
        <v>2374</v>
      </c>
      <c r="N595" t="s">
        <v>28</v>
      </c>
      <c r="O595" t="s">
        <v>237</v>
      </c>
      <c r="P595" t="s">
        <v>737</v>
      </c>
      <c r="Q595" t="s">
        <v>738</v>
      </c>
    </row>
    <row r="596" spans="1:17" x14ac:dyDescent="0.25">
      <c r="A596" t="s">
        <v>17</v>
      </c>
      <c r="B596" t="s">
        <v>2375</v>
      </c>
      <c r="C596" t="s">
        <v>630</v>
      </c>
      <c r="D596" t="s">
        <v>690</v>
      </c>
      <c r="E596" t="s">
        <v>162</v>
      </c>
      <c r="F596" t="s">
        <v>163</v>
      </c>
      <c r="G596" t="s">
        <v>233</v>
      </c>
      <c r="H596" t="s">
        <v>631</v>
      </c>
      <c r="I596" t="s">
        <v>629</v>
      </c>
      <c r="J596" t="str">
        <f t="shared" si="13"/>
        <v>D16506</v>
      </c>
      <c r="K596" t="str">
        <f>VLOOKUP(J596,[1]def_ssn!$A$2:$E$4480,5,FALSE)</f>
        <v xml:space="preserve">PLS ESP                                           </v>
      </c>
      <c r="L596" t="s">
        <v>632</v>
      </c>
      <c r="M596" t="s">
        <v>633</v>
      </c>
      <c r="N596" t="s">
        <v>28</v>
      </c>
      <c r="O596" t="s">
        <v>634</v>
      </c>
      <c r="P596" t="s">
        <v>737</v>
      </c>
      <c r="Q596" t="s">
        <v>738</v>
      </c>
    </row>
    <row r="597" spans="1:17" x14ac:dyDescent="0.25">
      <c r="A597" t="s">
        <v>17</v>
      </c>
      <c r="B597" t="s">
        <v>2376</v>
      </c>
      <c r="C597" t="s">
        <v>153</v>
      </c>
      <c r="D597" t="s">
        <v>20</v>
      </c>
      <c r="E597" t="s">
        <v>34</v>
      </c>
      <c r="F597" t="s">
        <v>35</v>
      </c>
      <c r="G597" t="s">
        <v>217</v>
      </c>
      <c r="H597" t="s">
        <v>317</v>
      </c>
      <c r="I597" t="s">
        <v>1085</v>
      </c>
      <c r="J597" t="str">
        <f t="shared" si="13"/>
        <v>BD3000</v>
      </c>
      <c r="K597" t="str">
        <f>VLOOKUP(J597,[1]def_ssn!$A$2:$E$4480,5,FALSE)</f>
        <v xml:space="preserve">Automated Data Processing Equip                   </v>
      </c>
      <c r="L597" t="s">
        <v>537</v>
      </c>
      <c r="M597" t="s">
        <v>538</v>
      </c>
      <c r="N597" t="s">
        <v>28</v>
      </c>
      <c r="O597" t="s">
        <v>320</v>
      </c>
      <c r="P597" t="s">
        <v>2377</v>
      </c>
      <c r="Q597" t="s">
        <v>2378</v>
      </c>
    </row>
    <row r="598" spans="1:17" x14ac:dyDescent="0.25">
      <c r="A598" t="s">
        <v>17</v>
      </c>
      <c r="B598" t="s">
        <v>2379</v>
      </c>
      <c r="C598" t="s">
        <v>2107</v>
      </c>
      <c r="D598" t="s">
        <v>20</v>
      </c>
      <c r="E598" t="s">
        <v>34</v>
      </c>
      <c r="F598" t="s">
        <v>35</v>
      </c>
      <c r="G598" t="s">
        <v>36</v>
      </c>
      <c r="H598" t="s">
        <v>1624</v>
      </c>
      <c r="I598" t="s">
        <v>1623</v>
      </c>
      <c r="J598" t="str">
        <f t="shared" si="13"/>
        <v>BB8417</v>
      </c>
      <c r="K598" t="str">
        <f>VLOOKUP(J598,[1]def_ssn!$A$2:$E$4480,5,FALSE)</f>
        <v xml:space="preserve">Mod Of In-Svc Equip (TAC SAT)                     </v>
      </c>
      <c r="L598" t="s">
        <v>1625</v>
      </c>
      <c r="M598" t="s">
        <v>1626</v>
      </c>
      <c r="N598" t="s">
        <v>28</v>
      </c>
      <c r="O598" t="s">
        <v>1627</v>
      </c>
      <c r="P598" t="s">
        <v>128</v>
      </c>
      <c r="Q598" t="s">
        <v>129</v>
      </c>
    </row>
    <row r="599" spans="1:17" x14ac:dyDescent="0.25">
      <c r="A599" t="s">
        <v>17</v>
      </c>
      <c r="B599" t="s">
        <v>2380</v>
      </c>
      <c r="C599" t="s">
        <v>232</v>
      </c>
      <c r="D599" t="s">
        <v>20</v>
      </c>
      <c r="E599" t="s">
        <v>34</v>
      </c>
      <c r="F599" t="s">
        <v>35</v>
      </c>
      <c r="G599" t="s">
        <v>110</v>
      </c>
      <c r="H599" t="s">
        <v>926</v>
      </c>
      <c r="I599" t="s">
        <v>925</v>
      </c>
      <c r="J599" t="str">
        <f t="shared" si="13"/>
        <v>BU8000</v>
      </c>
      <c r="K599" t="str">
        <f>VLOOKUP(J599,[1]def_ssn!$A$2:$E$4480,5,FALSE)</f>
        <v xml:space="preserve">Emergency Management Modernization Program        </v>
      </c>
      <c r="L599" t="s">
        <v>927</v>
      </c>
      <c r="M599" t="s">
        <v>928</v>
      </c>
      <c r="N599" t="s">
        <v>28</v>
      </c>
      <c r="O599" t="s">
        <v>929</v>
      </c>
      <c r="P599" t="s">
        <v>2381</v>
      </c>
      <c r="Q599" t="s">
        <v>2382</v>
      </c>
    </row>
    <row r="600" spans="1:17" x14ac:dyDescent="0.25">
      <c r="A600" t="s">
        <v>17</v>
      </c>
      <c r="B600" t="s">
        <v>2388</v>
      </c>
      <c r="C600" t="s">
        <v>328</v>
      </c>
      <c r="D600" t="s">
        <v>690</v>
      </c>
      <c r="E600" t="s">
        <v>21</v>
      </c>
      <c r="F600" t="s">
        <v>22</v>
      </c>
      <c r="G600" t="s">
        <v>23</v>
      </c>
      <c r="H600" t="s">
        <v>2384</v>
      </c>
      <c r="I600" t="s">
        <v>2383</v>
      </c>
      <c r="J600" t="str">
        <f t="shared" si="13"/>
        <v>F00001</v>
      </c>
      <c r="K600" t="str">
        <f>VLOOKUP(J600,[1]def_ssn!$A$2:$E$4480,5,FALSE)</f>
        <v xml:space="preserve">Unmanned Ground Vehicle                           </v>
      </c>
      <c r="L600" t="s">
        <v>2385</v>
      </c>
      <c r="M600" t="s">
        <v>2386</v>
      </c>
      <c r="N600" t="s">
        <v>28</v>
      </c>
      <c r="O600" t="s">
        <v>2387</v>
      </c>
      <c r="P600" t="s">
        <v>1848</v>
      </c>
      <c r="Q600" t="s">
        <v>1849</v>
      </c>
    </row>
    <row r="601" spans="1:17" x14ac:dyDescent="0.25">
      <c r="A601" t="s">
        <v>17</v>
      </c>
      <c r="B601" t="s">
        <v>2389</v>
      </c>
      <c r="C601" t="s">
        <v>328</v>
      </c>
      <c r="D601" t="s">
        <v>20</v>
      </c>
      <c r="E601" t="s">
        <v>21</v>
      </c>
      <c r="F601" t="s">
        <v>22</v>
      </c>
      <c r="G601" t="s">
        <v>23</v>
      </c>
      <c r="H601" t="s">
        <v>2384</v>
      </c>
      <c r="I601" t="s">
        <v>2383</v>
      </c>
      <c r="J601" t="str">
        <f t="shared" si="13"/>
        <v>F00001</v>
      </c>
      <c r="K601" t="str">
        <f>VLOOKUP(J601,[1]def_ssn!$A$2:$E$4480,5,FALSE)</f>
        <v xml:space="preserve">Unmanned Ground Vehicle                           </v>
      </c>
      <c r="L601" t="s">
        <v>2385</v>
      </c>
      <c r="M601" t="s">
        <v>2386</v>
      </c>
      <c r="N601" t="s">
        <v>28</v>
      </c>
      <c r="O601" t="s">
        <v>2387</v>
      </c>
      <c r="P601" t="s">
        <v>1526</v>
      </c>
      <c r="Q601" t="s">
        <v>1527</v>
      </c>
    </row>
    <row r="602" spans="1:17" x14ac:dyDescent="0.25">
      <c r="A602" t="s">
        <v>17</v>
      </c>
      <c r="B602" t="s">
        <v>2390</v>
      </c>
      <c r="C602" t="s">
        <v>328</v>
      </c>
      <c r="D602" t="s">
        <v>20</v>
      </c>
      <c r="E602" t="s">
        <v>21</v>
      </c>
      <c r="F602" t="s">
        <v>22</v>
      </c>
      <c r="G602" t="s">
        <v>23</v>
      </c>
      <c r="H602" t="s">
        <v>2384</v>
      </c>
      <c r="I602" t="s">
        <v>2383</v>
      </c>
      <c r="J602" t="str">
        <f t="shared" si="13"/>
        <v>F00001</v>
      </c>
      <c r="K602" t="str">
        <f>VLOOKUP(J602,[1]def_ssn!$A$2:$E$4480,5,FALSE)</f>
        <v xml:space="preserve">Unmanned Ground Vehicle                           </v>
      </c>
      <c r="L602" t="s">
        <v>2385</v>
      </c>
      <c r="M602" t="s">
        <v>2386</v>
      </c>
      <c r="N602" t="s">
        <v>28</v>
      </c>
      <c r="O602" t="s">
        <v>2387</v>
      </c>
      <c r="P602" t="s">
        <v>345</v>
      </c>
      <c r="Q602" t="s">
        <v>346</v>
      </c>
    </row>
    <row r="603" spans="1:17" x14ac:dyDescent="0.25">
      <c r="A603" t="s">
        <v>17</v>
      </c>
      <c r="B603" t="s">
        <v>2396</v>
      </c>
      <c r="C603" t="s">
        <v>328</v>
      </c>
      <c r="D603" t="s">
        <v>20</v>
      </c>
      <c r="E603" t="s">
        <v>21</v>
      </c>
      <c r="F603" t="s">
        <v>22</v>
      </c>
      <c r="G603" t="s">
        <v>23</v>
      </c>
      <c r="H603" t="s">
        <v>2392</v>
      </c>
      <c r="I603" t="s">
        <v>2391</v>
      </c>
      <c r="J603" t="str">
        <f t="shared" si="13"/>
        <v>F00002</v>
      </c>
      <c r="K603" t="str">
        <f>VLOOKUP(J603,[1]def_ssn!$A$2:$E$4480,5,FALSE)</f>
        <v xml:space="preserve">Unmanned Ground Vehicle Inc 2                     </v>
      </c>
      <c r="L603" t="s">
        <v>2393</v>
      </c>
      <c r="M603" t="s">
        <v>2394</v>
      </c>
      <c r="N603" t="s">
        <v>28</v>
      </c>
      <c r="O603" t="s">
        <v>2395</v>
      </c>
      <c r="P603" t="s">
        <v>1526</v>
      </c>
      <c r="Q603" t="s">
        <v>1527</v>
      </c>
    </row>
    <row r="604" spans="1:17" x14ac:dyDescent="0.25">
      <c r="A604" t="s">
        <v>17</v>
      </c>
      <c r="B604" t="s">
        <v>2402</v>
      </c>
      <c r="C604" t="s">
        <v>328</v>
      </c>
      <c r="D604" t="s">
        <v>690</v>
      </c>
      <c r="E604" t="s">
        <v>21</v>
      </c>
      <c r="F604" t="s">
        <v>22</v>
      </c>
      <c r="G604" t="s">
        <v>23</v>
      </c>
      <c r="H604" t="s">
        <v>2398</v>
      </c>
      <c r="I604" t="s">
        <v>2397</v>
      </c>
      <c r="J604" t="str">
        <f t="shared" si="13"/>
        <v>G00002</v>
      </c>
      <c r="K604" t="str">
        <f>VLOOKUP(J604,[1]def_ssn!$A$2:$E$4480,5,FALSE)</f>
        <v xml:space="preserve">Training/Logistics/Management Inc 2               </v>
      </c>
      <c r="L604" t="s">
        <v>2399</v>
      </c>
      <c r="M604" t="s">
        <v>2400</v>
      </c>
      <c r="N604" t="s">
        <v>28</v>
      </c>
      <c r="O604" t="s">
        <v>2401</v>
      </c>
      <c r="P604" t="s">
        <v>1848</v>
      </c>
      <c r="Q604" t="s">
        <v>1849</v>
      </c>
    </row>
    <row r="605" spans="1:17" x14ac:dyDescent="0.25">
      <c r="A605" t="s">
        <v>17</v>
      </c>
      <c r="B605" t="s">
        <v>2408</v>
      </c>
      <c r="C605" t="s">
        <v>366</v>
      </c>
      <c r="D605" t="s">
        <v>20</v>
      </c>
      <c r="E605" t="s">
        <v>21</v>
      </c>
      <c r="F605" t="s">
        <v>22</v>
      </c>
      <c r="G605" t="s">
        <v>23</v>
      </c>
      <c r="H605" t="s">
        <v>2404</v>
      </c>
      <c r="I605" t="s">
        <v>2403</v>
      </c>
      <c r="J605" t="str">
        <f t="shared" si="13"/>
        <v>G01001</v>
      </c>
      <c r="K605" t="str">
        <f>VLOOKUP(J605,[1]def_ssn!$A$2:$E$4480,5,FALSE)</f>
        <v xml:space="preserve">AMC Critical Items OPA3                           </v>
      </c>
      <c r="L605" t="s">
        <v>2405</v>
      </c>
      <c r="M605" t="s">
        <v>2406</v>
      </c>
      <c r="N605" t="s">
        <v>28</v>
      </c>
      <c r="O605" t="s">
        <v>2407</v>
      </c>
      <c r="P605" t="s">
        <v>667</v>
      </c>
      <c r="Q605" t="s">
        <v>668</v>
      </c>
    </row>
    <row r="606" spans="1:17" x14ac:dyDescent="0.25">
      <c r="A606" t="s">
        <v>17</v>
      </c>
      <c r="B606" t="s">
        <v>2414</v>
      </c>
      <c r="C606" t="s">
        <v>630</v>
      </c>
      <c r="D606" t="s">
        <v>20</v>
      </c>
      <c r="E606" t="s">
        <v>21</v>
      </c>
      <c r="F606" t="s">
        <v>22</v>
      </c>
      <c r="G606" t="s">
        <v>53</v>
      </c>
      <c r="H606" t="s">
        <v>2410</v>
      </c>
      <c r="I606" t="s">
        <v>2409</v>
      </c>
      <c r="J606" t="str">
        <f t="shared" si="13"/>
        <v>G01101</v>
      </c>
      <c r="K606" t="str">
        <f>VLOOKUP(J606,[1]def_ssn!$A$2:$E$4480,5,FALSE)</f>
        <v xml:space="preserve">Personnel Recovery Support System (PRSS)          </v>
      </c>
      <c r="L606" t="s">
        <v>2411</v>
      </c>
      <c r="M606" t="s">
        <v>2412</v>
      </c>
      <c r="N606" t="s">
        <v>28</v>
      </c>
      <c r="O606" t="s">
        <v>2413</v>
      </c>
      <c r="P606" t="s">
        <v>2415</v>
      </c>
      <c r="Q606" t="s">
        <v>2416</v>
      </c>
    </row>
    <row r="607" spans="1:17" x14ac:dyDescent="0.25">
      <c r="A607" t="s">
        <v>17</v>
      </c>
      <c r="B607" t="s">
        <v>2417</v>
      </c>
      <c r="C607" t="s">
        <v>328</v>
      </c>
      <c r="D607" t="s">
        <v>20</v>
      </c>
      <c r="E607" t="s">
        <v>21</v>
      </c>
      <c r="F607" t="s">
        <v>22</v>
      </c>
      <c r="G607" t="s">
        <v>67</v>
      </c>
      <c r="H607" t="s">
        <v>192</v>
      </c>
      <c r="I607" t="s">
        <v>25</v>
      </c>
      <c r="J607" t="str">
        <f t="shared" si="13"/>
        <v>NA0100</v>
      </c>
      <c r="K607" t="str">
        <f>VLOOKUP(J607,[1]def_ssn!$A$2:$E$4480,5,FALSE)</f>
        <v xml:space="preserve">Training Devices, Nonsystem                       </v>
      </c>
      <c r="L607" t="s">
        <v>427</v>
      </c>
      <c r="M607" t="s">
        <v>428</v>
      </c>
      <c r="N607" t="s">
        <v>28</v>
      </c>
      <c r="O607" t="s">
        <v>195</v>
      </c>
      <c r="P607" t="s">
        <v>1991</v>
      </c>
      <c r="Q607" t="s">
        <v>1992</v>
      </c>
    </row>
    <row r="608" spans="1:17" x14ac:dyDescent="0.25">
      <c r="A608" t="s">
        <v>17</v>
      </c>
      <c r="B608" t="s">
        <v>2418</v>
      </c>
      <c r="C608" t="s">
        <v>328</v>
      </c>
      <c r="D608" t="s">
        <v>377</v>
      </c>
      <c r="E608" t="s">
        <v>21</v>
      </c>
      <c r="F608" t="s">
        <v>22</v>
      </c>
      <c r="G608" t="s">
        <v>67</v>
      </c>
      <c r="H608" t="s">
        <v>192</v>
      </c>
      <c r="I608" t="s">
        <v>1986</v>
      </c>
      <c r="J608" t="str">
        <f t="shared" ref="J608:J644" si="14">RIGHT(H608,6)</f>
        <v>NA0100</v>
      </c>
      <c r="K608" t="str">
        <f>VLOOKUP(J608,[1]def_ssn!$A$2:$E$4480,5,FALSE)</f>
        <v xml:space="preserve">Training Devices, Nonsystem                       </v>
      </c>
      <c r="L608" t="s">
        <v>329</v>
      </c>
      <c r="M608" t="s">
        <v>330</v>
      </c>
      <c r="N608" t="s">
        <v>28</v>
      </c>
      <c r="O608" t="s">
        <v>195</v>
      </c>
      <c r="P608" t="s">
        <v>379</v>
      </c>
      <c r="Q608" t="s">
        <v>380</v>
      </c>
    </row>
    <row r="609" spans="1:17" x14ac:dyDescent="0.25">
      <c r="A609" t="s">
        <v>17</v>
      </c>
      <c r="B609" t="s">
        <v>2424</v>
      </c>
      <c r="C609" t="s">
        <v>1161</v>
      </c>
      <c r="D609" t="s">
        <v>20</v>
      </c>
      <c r="E609" t="s">
        <v>21</v>
      </c>
      <c r="F609" t="s">
        <v>22</v>
      </c>
      <c r="G609" t="s">
        <v>67</v>
      </c>
      <c r="H609" t="s">
        <v>2420</v>
      </c>
      <c r="I609" t="s">
        <v>2419</v>
      </c>
      <c r="J609" t="str">
        <f t="shared" si="14"/>
        <v>NA0170</v>
      </c>
      <c r="K609" t="str">
        <f>VLOOKUP(J609,[1]def_ssn!$A$2:$E$4480,5,FALSE)</f>
        <v xml:space="preserve">Close Combat Tactical Trainer                     </v>
      </c>
      <c r="L609" t="s">
        <v>2421</v>
      </c>
      <c r="M609" t="s">
        <v>2422</v>
      </c>
      <c r="N609" t="s">
        <v>28</v>
      </c>
      <c r="O609" t="s">
        <v>2423</v>
      </c>
      <c r="P609" t="s">
        <v>2425</v>
      </c>
      <c r="Q609" t="s">
        <v>2426</v>
      </c>
    </row>
    <row r="610" spans="1:17" x14ac:dyDescent="0.25">
      <c r="A610" t="s">
        <v>17</v>
      </c>
      <c r="B610" t="s">
        <v>2432</v>
      </c>
      <c r="C610" t="s">
        <v>322</v>
      </c>
      <c r="D610" t="s">
        <v>20</v>
      </c>
      <c r="E610" t="s">
        <v>21</v>
      </c>
      <c r="F610" t="s">
        <v>22</v>
      </c>
      <c r="G610" t="s">
        <v>67</v>
      </c>
      <c r="H610" t="s">
        <v>2428</v>
      </c>
      <c r="I610" t="s">
        <v>2427</v>
      </c>
      <c r="J610" t="str">
        <f t="shared" si="14"/>
        <v>NA0173</v>
      </c>
      <c r="K610" t="str">
        <f>VLOOKUP(J610,[1]def_ssn!$A$2:$E$4480,5,FALSE)</f>
        <v xml:space="preserve">Aviation Combined Arms Tactical Trainer           </v>
      </c>
      <c r="L610" t="s">
        <v>2429</v>
      </c>
      <c r="M610" t="s">
        <v>2430</v>
      </c>
      <c r="N610" t="s">
        <v>28</v>
      </c>
      <c r="O610" t="s">
        <v>2431</v>
      </c>
      <c r="P610" t="s">
        <v>2425</v>
      </c>
      <c r="Q610" t="s">
        <v>2426</v>
      </c>
    </row>
    <row r="611" spans="1:17" x14ac:dyDescent="0.25">
      <c r="A611" t="s">
        <v>17</v>
      </c>
      <c r="B611" t="s">
        <v>2434</v>
      </c>
      <c r="C611" t="s">
        <v>366</v>
      </c>
      <c r="D611" t="s">
        <v>377</v>
      </c>
      <c r="E611" t="s">
        <v>21</v>
      </c>
      <c r="F611" t="s">
        <v>22</v>
      </c>
      <c r="G611" t="s">
        <v>67</v>
      </c>
      <c r="H611" t="s">
        <v>334</v>
      </c>
      <c r="I611" t="s">
        <v>2433</v>
      </c>
      <c r="J611" t="str">
        <f t="shared" si="14"/>
        <v>NA0176</v>
      </c>
      <c r="K611" t="str">
        <f>VLOOKUP(J611,[1]def_ssn!$A$2:$E$4480,5,FALSE)</f>
        <v xml:space="preserve">Gaming Technology In Support of Army Training     </v>
      </c>
      <c r="L611" t="s">
        <v>335</v>
      </c>
      <c r="M611" t="s">
        <v>336</v>
      </c>
      <c r="N611" t="s">
        <v>28</v>
      </c>
      <c r="O611" t="s">
        <v>337</v>
      </c>
      <c r="P611" t="s">
        <v>379</v>
      </c>
      <c r="Q611" t="s">
        <v>380</v>
      </c>
    </row>
    <row r="612" spans="1:17" x14ac:dyDescent="0.25">
      <c r="A612" t="s">
        <v>17</v>
      </c>
      <c r="B612" t="s">
        <v>2435</v>
      </c>
      <c r="C612" t="s">
        <v>1161</v>
      </c>
      <c r="D612" t="s">
        <v>20</v>
      </c>
      <c r="E612" t="s">
        <v>21</v>
      </c>
      <c r="F612" t="s">
        <v>22</v>
      </c>
      <c r="G612" t="s">
        <v>67</v>
      </c>
      <c r="H612" t="s">
        <v>334</v>
      </c>
      <c r="I612" t="s">
        <v>2433</v>
      </c>
      <c r="J612" t="str">
        <f t="shared" si="14"/>
        <v>NA0176</v>
      </c>
      <c r="K612" t="str">
        <f>VLOOKUP(J612,[1]def_ssn!$A$2:$E$4480,5,FALSE)</f>
        <v xml:space="preserve">Gaming Technology In Support of Army Training     </v>
      </c>
      <c r="L612" t="s">
        <v>335</v>
      </c>
      <c r="M612" t="s">
        <v>336</v>
      </c>
      <c r="N612" t="s">
        <v>28</v>
      </c>
      <c r="O612" t="s">
        <v>337</v>
      </c>
      <c r="P612" t="s">
        <v>2425</v>
      </c>
      <c r="Q612" t="s">
        <v>2426</v>
      </c>
    </row>
    <row r="613" spans="1:17" x14ac:dyDescent="0.25">
      <c r="A613" t="s">
        <v>17</v>
      </c>
      <c r="B613" t="s">
        <v>2441</v>
      </c>
      <c r="C613" t="s">
        <v>19</v>
      </c>
      <c r="D613" t="s">
        <v>20</v>
      </c>
      <c r="E613" t="s">
        <v>21</v>
      </c>
      <c r="F613" t="s">
        <v>22</v>
      </c>
      <c r="G613" t="s">
        <v>1950</v>
      </c>
      <c r="H613" t="s">
        <v>2437</v>
      </c>
      <c r="I613" t="s">
        <v>2436</v>
      </c>
      <c r="J613" t="str">
        <f t="shared" si="14"/>
        <v>R02000</v>
      </c>
      <c r="K613" t="str">
        <f>VLOOKUP(J613,[1]def_ssn!$A$2:$E$4480,5,FALSE)</f>
        <v xml:space="preserve">Mission Modules - Engineering                     </v>
      </c>
      <c r="L613" t="s">
        <v>2439</v>
      </c>
      <c r="M613" t="s">
        <v>2440</v>
      </c>
      <c r="N613" t="s">
        <v>28</v>
      </c>
      <c r="O613" t="s">
        <v>2438</v>
      </c>
      <c r="P613" t="s">
        <v>440</v>
      </c>
      <c r="Q613" t="s">
        <v>441</v>
      </c>
    </row>
    <row r="614" spans="1:17" x14ac:dyDescent="0.25">
      <c r="A614" t="s">
        <v>17</v>
      </c>
      <c r="B614" t="s">
        <v>2444</v>
      </c>
      <c r="C614" t="s">
        <v>764</v>
      </c>
      <c r="D614" t="s">
        <v>20</v>
      </c>
      <c r="E614" t="s">
        <v>21</v>
      </c>
      <c r="F614" t="s">
        <v>22</v>
      </c>
      <c r="G614" t="s">
        <v>392</v>
      </c>
      <c r="H614" t="s">
        <v>393</v>
      </c>
      <c r="I614" t="s">
        <v>2085</v>
      </c>
      <c r="J614" t="str">
        <f t="shared" si="14"/>
        <v>MA6000</v>
      </c>
      <c r="K614" t="str">
        <f>VLOOKUP(J614,[1]def_ssn!$A$2:$E$4480,5,FALSE)</f>
        <v xml:space="preserve">Distribution Systems, Petroleum &amp; Water           </v>
      </c>
      <c r="L614" t="s">
        <v>2442</v>
      </c>
      <c r="M614" t="s">
        <v>2443</v>
      </c>
      <c r="N614" t="s">
        <v>28</v>
      </c>
      <c r="O614" t="s">
        <v>396</v>
      </c>
      <c r="P614" t="s">
        <v>397</v>
      </c>
      <c r="Q614" t="s">
        <v>398</v>
      </c>
    </row>
    <row r="615" spans="1:17" x14ac:dyDescent="0.25">
      <c r="A615" t="s">
        <v>17</v>
      </c>
      <c r="B615" t="s">
        <v>2447</v>
      </c>
      <c r="C615" t="s">
        <v>19</v>
      </c>
      <c r="D615" t="s">
        <v>20</v>
      </c>
      <c r="E615" t="s">
        <v>21</v>
      </c>
      <c r="F615" t="s">
        <v>22</v>
      </c>
      <c r="G615" t="s">
        <v>1950</v>
      </c>
      <c r="H615" t="s">
        <v>2448</v>
      </c>
      <c r="I615" t="s">
        <v>2449</v>
      </c>
      <c r="J615" t="str">
        <f t="shared" si="14"/>
        <v>RA0100</v>
      </c>
      <c r="K615" t="str">
        <f>VLOOKUP(J615,[1]def_ssn!$A$2:$E$4480,5,FALSE)</f>
        <v xml:space="preserve">Scrapers,  Earthmoving                            </v>
      </c>
      <c r="L615" t="s">
        <v>2445</v>
      </c>
      <c r="M615" t="s">
        <v>2446</v>
      </c>
      <c r="N615" t="s">
        <v>28</v>
      </c>
      <c r="O615" t="s">
        <v>2450</v>
      </c>
      <c r="P615" t="s">
        <v>440</v>
      </c>
      <c r="Q615" t="s">
        <v>441</v>
      </c>
    </row>
    <row r="616" spans="1:17" x14ac:dyDescent="0.25">
      <c r="A616" t="s">
        <v>17</v>
      </c>
      <c r="B616" t="s">
        <v>2453</v>
      </c>
      <c r="C616" t="s">
        <v>232</v>
      </c>
      <c r="D616" t="s">
        <v>20</v>
      </c>
      <c r="E616" t="s">
        <v>21</v>
      </c>
      <c r="F616" t="s">
        <v>22</v>
      </c>
      <c r="G616" t="s">
        <v>1950</v>
      </c>
      <c r="H616" t="s">
        <v>2040</v>
      </c>
      <c r="I616" t="s">
        <v>2039</v>
      </c>
      <c r="J616" t="str">
        <f t="shared" si="14"/>
        <v>R07001</v>
      </c>
      <c r="K616" t="str">
        <f>VLOOKUP(J616,[1]def_ssn!$A$2:$E$4480,5,FALSE)</f>
        <v xml:space="preserve">Enhanced Rapid Airfield Construction Capap        </v>
      </c>
      <c r="L616" t="s">
        <v>2451</v>
      </c>
      <c r="M616" t="s">
        <v>2452</v>
      </c>
      <c r="N616" t="s">
        <v>28</v>
      </c>
      <c r="O616" t="s">
        <v>2041</v>
      </c>
      <c r="P616" t="s">
        <v>440</v>
      </c>
      <c r="Q616" t="s">
        <v>441</v>
      </c>
    </row>
    <row r="617" spans="1:17" x14ac:dyDescent="0.25">
      <c r="A617" t="s">
        <v>17</v>
      </c>
      <c r="B617" t="s">
        <v>2454</v>
      </c>
      <c r="C617" t="s">
        <v>19</v>
      </c>
      <c r="D617" t="s">
        <v>20</v>
      </c>
      <c r="E617" t="s">
        <v>21</v>
      </c>
      <c r="F617" t="s">
        <v>22</v>
      </c>
      <c r="G617" t="s">
        <v>1950</v>
      </c>
      <c r="H617" t="s">
        <v>2455</v>
      </c>
      <c r="I617" t="s">
        <v>2456</v>
      </c>
      <c r="J617" t="str">
        <f t="shared" si="14"/>
        <v>X02300</v>
      </c>
      <c r="K617" t="str">
        <f>VLOOKUP(J617,[1]def_ssn!$A$2:$E$4480,5,FALSE)</f>
        <v xml:space="preserve">Compactor                                         </v>
      </c>
      <c r="L617" t="s">
        <v>2457</v>
      </c>
      <c r="M617" t="s">
        <v>2458</v>
      </c>
      <c r="N617" t="s">
        <v>28</v>
      </c>
      <c r="O617" t="s">
        <v>2459</v>
      </c>
      <c r="P617" t="s">
        <v>440</v>
      </c>
      <c r="Q617" t="s">
        <v>441</v>
      </c>
    </row>
    <row r="618" spans="1:17" x14ac:dyDescent="0.25">
      <c r="A618" t="s">
        <v>17</v>
      </c>
      <c r="B618" t="s">
        <v>2465</v>
      </c>
      <c r="C618" t="s">
        <v>322</v>
      </c>
      <c r="D618" t="s">
        <v>20</v>
      </c>
      <c r="E618" t="s">
        <v>21</v>
      </c>
      <c r="F618" t="s">
        <v>22</v>
      </c>
      <c r="G618" t="s">
        <v>1950</v>
      </c>
      <c r="H618" t="s">
        <v>2461</v>
      </c>
      <c r="I618" t="s">
        <v>2460</v>
      </c>
      <c r="J618" t="str">
        <f t="shared" si="14"/>
        <v>R03800</v>
      </c>
      <c r="K618" t="str">
        <f>VLOOKUP(J618,[1]def_ssn!$A$2:$E$4480,5,FALSE)</f>
        <v xml:space="preserve">Grader, Road Mtzd, Hvy, 6X4 (CCE)                 </v>
      </c>
      <c r="L618" t="s">
        <v>2463</v>
      </c>
      <c r="M618" t="s">
        <v>2464</v>
      </c>
      <c r="N618" t="s">
        <v>28</v>
      </c>
      <c r="O618" t="s">
        <v>2462</v>
      </c>
      <c r="P618" t="s">
        <v>440</v>
      </c>
      <c r="Q618" t="s">
        <v>441</v>
      </c>
    </row>
    <row r="619" spans="1:17" x14ac:dyDescent="0.25">
      <c r="A619" t="s">
        <v>17</v>
      </c>
      <c r="B619" t="s">
        <v>2466</v>
      </c>
      <c r="C619" t="s">
        <v>153</v>
      </c>
      <c r="D619" t="s">
        <v>598</v>
      </c>
      <c r="E619" t="s">
        <v>21</v>
      </c>
      <c r="F619" t="s">
        <v>22</v>
      </c>
      <c r="G619" t="s">
        <v>1950</v>
      </c>
      <c r="H619" t="s">
        <v>2461</v>
      </c>
      <c r="I619" t="s">
        <v>2460</v>
      </c>
      <c r="J619" t="str">
        <f t="shared" si="14"/>
        <v>R03800</v>
      </c>
      <c r="K619" t="str">
        <f>VLOOKUP(J619,[1]def_ssn!$A$2:$E$4480,5,FALSE)</f>
        <v xml:space="preserve">Grader, Road Mtzd, Hvy, 6X4 (CCE)                 </v>
      </c>
      <c r="L619" t="s">
        <v>2463</v>
      </c>
      <c r="M619" t="s">
        <v>2464</v>
      </c>
      <c r="N619" t="s">
        <v>28</v>
      </c>
      <c r="O619" t="s">
        <v>2462</v>
      </c>
      <c r="P619" t="s">
        <v>566</v>
      </c>
      <c r="Q619" t="s">
        <v>567</v>
      </c>
    </row>
    <row r="620" spans="1:17" x14ac:dyDescent="0.25">
      <c r="A620" t="s">
        <v>17</v>
      </c>
      <c r="B620" t="s">
        <v>2467</v>
      </c>
      <c r="C620" t="s">
        <v>19</v>
      </c>
      <c r="D620" t="s">
        <v>20</v>
      </c>
      <c r="E620" t="s">
        <v>21</v>
      </c>
      <c r="F620" t="s">
        <v>22</v>
      </c>
      <c r="G620" t="s">
        <v>1950</v>
      </c>
      <c r="H620" t="s">
        <v>2468</v>
      </c>
      <c r="I620" t="s">
        <v>2469</v>
      </c>
      <c r="J620" t="str">
        <f t="shared" si="14"/>
        <v>R04500</v>
      </c>
      <c r="K620" t="str">
        <f>VLOOKUP(J620,[1]def_ssn!$A$2:$E$4480,5,FALSE)</f>
        <v xml:space="preserve">Loaders                                           </v>
      </c>
      <c r="L620" t="s">
        <v>2470</v>
      </c>
      <c r="M620" t="s">
        <v>2471</v>
      </c>
      <c r="N620" t="s">
        <v>28</v>
      </c>
      <c r="O620" t="s">
        <v>2472</v>
      </c>
      <c r="P620" t="s">
        <v>440</v>
      </c>
      <c r="Q620" t="s">
        <v>441</v>
      </c>
    </row>
    <row r="621" spans="1:17" x14ac:dyDescent="0.25">
      <c r="A621" t="s">
        <v>17</v>
      </c>
      <c r="B621" t="s">
        <v>2473</v>
      </c>
      <c r="C621" t="s">
        <v>153</v>
      </c>
      <c r="D621" t="s">
        <v>598</v>
      </c>
      <c r="E621" t="s">
        <v>21</v>
      </c>
      <c r="F621" t="s">
        <v>22</v>
      </c>
      <c r="G621" t="s">
        <v>1950</v>
      </c>
      <c r="H621" t="s">
        <v>2468</v>
      </c>
      <c r="I621" t="s">
        <v>2469</v>
      </c>
      <c r="J621" t="str">
        <f t="shared" si="14"/>
        <v>R04500</v>
      </c>
      <c r="K621" t="str">
        <f>VLOOKUP(J621,[1]def_ssn!$A$2:$E$4480,5,FALSE)</f>
        <v xml:space="preserve">Loaders                                           </v>
      </c>
      <c r="L621" t="s">
        <v>2470</v>
      </c>
      <c r="M621" t="s">
        <v>2471</v>
      </c>
      <c r="N621" t="s">
        <v>28</v>
      </c>
      <c r="O621" t="s">
        <v>2472</v>
      </c>
      <c r="P621" t="s">
        <v>566</v>
      </c>
      <c r="Q621" t="s">
        <v>567</v>
      </c>
    </row>
    <row r="622" spans="1:17" x14ac:dyDescent="0.25">
      <c r="A622" t="s">
        <v>17</v>
      </c>
      <c r="B622" t="s">
        <v>2474</v>
      </c>
      <c r="C622" t="s">
        <v>322</v>
      </c>
      <c r="D622" t="s">
        <v>20</v>
      </c>
      <c r="E622" t="s">
        <v>21</v>
      </c>
      <c r="F622" t="s">
        <v>22</v>
      </c>
      <c r="G622" t="s">
        <v>2475</v>
      </c>
      <c r="H622" t="s">
        <v>2476</v>
      </c>
      <c r="I622" t="s">
        <v>2477</v>
      </c>
      <c r="J622" t="str">
        <f t="shared" si="14"/>
        <v>R05600</v>
      </c>
      <c r="K622" t="str">
        <f>VLOOKUP(J622,[1]def_ssn!$A$2:$E$4480,5,FALSE)</f>
        <v xml:space="preserve">Water Purification Systems                        </v>
      </c>
      <c r="L622" t="s">
        <v>2478</v>
      </c>
      <c r="M622" t="s">
        <v>2479</v>
      </c>
      <c r="N622" t="s">
        <v>28</v>
      </c>
      <c r="O622" t="s">
        <v>2480</v>
      </c>
      <c r="P622" t="s">
        <v>397</v>
      </c>
      <c r="Q622" t="s">
        <v>398</v>
      </c>
    </row>
    <row r="623" spans="1:17" x14ac:dyDescent="0.25">
      <c r="A623" t="s">
        <v>17</v>
      </c>
      <c r="B623" t="s">
        <v>2483</v>
      </c>
      <c r="C623" t="s">
        <v>322</v>
      </c>
      <c r="D623" t="s">
        <v>20</v>
      </c>
      <c r="E623" t="s">
        <v>21</v>
      </c>
      <c r="F623" t="s">
        <v>22</v>
      </c>
      <c r="G623" t="s">
        <v>1950</v>
      </c>
      <c r="H623" t="s">
        <v>2484</v>
      </c>
      <c r="I623" t="s">
        <v>2485</v>
      </c>
      <c r="J623" t="str">
        <f t="shared" si="14"/>
        <v>R05901</v>
      </c>
      <c r="K623" t="str">
        <f>VLOOKUP(J623,[1]def_ssn!$A$2:$E$4480,5,FALSE)</f>
        <v xml:space="preserve">High Mobility Engineer Excavator (HMEE)           </v>
      </c>
      <c r="L623" t="s">
        <v>2481</v>
      </c>
      <c r="M623" t="s">
        <v>2482</v>
      </c>
      <c r="N623" t="s">
        <v>28</v>
      </c>
      <c r="O623" t="s">
        <v>2486</v>
      </c>
      <c r="P623" t="s">
        <v>440</v>
      </c>
      <c r="Q623" t="s">
        <v>441</v>
      </c>
    </row>
    <row r="624" spans="1:17" x14ac:dyDescent="0.25">
      <c r="A624" t="s">
        <v>17</v>
      </c>
      <c r="B624" t="s">
        <v>2487</v>
      </c>
      <c r="C624" t="s">
        <v>775</v>
      </c>
      <c r="D624" t="s">
        <v>20</v>
      </c>
      <c r="E624" t="s">
        <v>21</v>
      </c>
      <c r="F624" t="s">
        <v>22</v>
      </c>
      <c r="G624" t="s">
        <v>1950</v>
      </c>
      <c r="H624" t="s">
        <v>2484</v>
      </c>
      <c r="I624" t="s">
        <v>2485</v>
      </c>
      <c r="J624" t="str">
        <f t="shared" si="14"/>
        <v>R05901</v>
      </c>
      <c r="K624" t="str">
        <f>VLOOKUP(J624,[1]def_ssn!$A$2:$E$4480,5,FALSE)</f>
        <v xml:space="preserve">High Mobility Engineer Excavator (HMEE)           </v>
      </c>
      <c r="L624" t="s">
        <v>2488</v>
      </c>
      <c r="M624" t="s">
        <v>2489</v>
      </c>
      <c r="N624" t="s">
        <v>28</v>
      </c>
      <c r="O624" t="s">
        <v>2486</v>
      </c>
      <c r="P624" t="s">
        <v>440</v>
      </c>
      <c r="Q624" t="s">
        <v>441</v>
      </c>
    </row>
    <row r="625" spans="1:17" x14ac:dyDescent="0.25">
      <c r="A625" t="s">
        <v>17</v>
      </c>
      <c r="B625" t="s">
        <v>2490</v>
      </c>
      <c r="C625" t="s">
        <v>232</v>
      </c>
      <c r="D625" t="s">
        <v>20</v>
      </c>
      <c r="E625" t="s">
        <v>21</v>
      </c>
      <c r="F625" t="s">
        <v>22</v>
      </c>
      <c r="G625" t="s">
        <v>1950</v>
      </c>
      <c r="H625" t="s">
        <v>2129</v>
      </c>
      <c r="I625" t="s">
        <v>2130</v>
      </c>
      <c r="J625" t="str">
        <f t="shared" si="14"/>
        <v>R06701</v>
      </c>
      <c r="K625" t="str">
        <f>VLOOKUP(J625,[1]def_ssn!$A$2:$E$4480,5,FALSE)</f>
        <v xml:space="preserve">All Terrain Cranes                                </v>
      </c>
      <c r="L625" t="s">
        <v>2131</v>
      </c>
      <c r="M625" t="s">
        <v>2132</v>
      </c>
      <c r="N625" t="s">
        <v>28</v>
      </c>
      <c r="O625" t="s">
        <v>2133</v>
      </c>
      <c r="P625" t="s">
        <v>440</v>
      </c>
      <c r="Q625" t="s">
        <v>441</v>
      </c>
    </row>
    <row r="626" spans="1:17" x14ac:dyDescent="0.25">
      <c r="A626" t="s">
        <v>17</v>
      </c>
      <c r="B626" t="s">
        <v>2494</v>
      </c>
      <c r="C626" t="s">
        <v>717</v>
      </c>
      <c r="D626" t="s">
        <v>20</v>
      </c>
      <c r="E626" t="s">
        <v>21</v>
      </c>
      <c r="F626" t="s">
        <v>22</v>
      </c>
      <c r="G626" t="s">
        <v>1950</v>
      </c>
      <c r="H626" t="s">
        <v>2492</v>
      </c>
      <c r="I626" t="s">
        <v>2491</v>
      </c>
      <c r="J626" t="str">
        <f t="shared" si="14"/>
        <v>R11011</v>
      </c>
      <c r="K626" t="str">
        <f>VLOOKUP(J626,[1]def_ssn!$A$2:$E$4480,5,FALSE)</f>
        <v xml:space="preserve">Skid Steer Loader (SSL) Family Of System          </v>
      </c>
      <c r="L626" t="s">
        <v>2495</v>
      </c>
      <c r="M626" t="s">
        <v>2496</v>
      </c>
      <c r="N626" t="s">
        <v>28</v>
      </c>
      <c r="O626" t="s">
        <v>2493</v>
      </c>
      <c r="P626" t="s">
        <v>440</v>
      </c>
      <c r="Q626" t="s">
        <v>441</v>
      </c>
    </row>
    <row r="627" spans="1:17" x14ac:dyDescent="0.25">
      <c r="A627" t="s">
        <v>17</v>
      </c>
      <c r="B627" t="s">
        <v>2497</v>
      </c>
      <c r="C627" t="s">
        <v>717</v>
      </c>
      <c r="D627" t="s">
        <v>20</v>
      </c>
      <c r="E627" t="s">
        <v>21</v>
      </c>
      <c r="F627" t="s">
        <v>22</v>
      </c>
      <c r="G627" t="s">
        <v>1950</v>
      </c>
      <c r="H627" t="s">
        <v>2492</v>
      </c>
      <c r="I627" t="s">
        <v>2491</v>
      </c>
      <c r="J627" t="str">
        <f t="shared" si="14"/>
        <v>R11011</v>
      </c>
      <c r="K627" t="str">
        <f>VLOOKUP(J627,[1]def_ssn!$A$2:$E$4480,5,FALSE)</f>
        <v xml:space="preserve">Skid Steer Loader (SSL) Family Of System          </v>
      </c>
      <c r="L627" t="s">
        <v>2498</v>
      </c>
      <c r="M627" t="s">
        <v>2496</v>
      </c>
      <c r="N627" t="s">
        <v>28</v>
      </c>
      <c r="O627" t="s">
        <v>2493</v>
      </c>
      <c r="P627" t="s">
        <v>440</v>
      </c>
      <c r="Q627" t="s">
        <v>441</v>
      </c>
    </row>
    <row r="628" spans="1:17" x14ac:dyDescent="0.25">
      <c r="A628" t="s">
        <v>17</v>
      </c>
      <c r="B628" t="s">
        <v>2499</v>
      </c>
      <c r="C628" t="s">
        <v>588</v>
      </c>
      <c r="D628" t="s">
        <v>20</v>
      </c>
      <c r="E628" t="s">
        <v>21</v>
      </c>
      <c r="F628" t="s">
        <v>22</v>
      </c>
      <c r="G628" t="s">
        <v>233</v>
      </c>
      <c r="H628" t="s">
        <v>348</v>
      </c>
      <c r="I628" t="s">
        <v>1459</v>
      </c>
      <c r="J628" t="str">
        <f t="shared" si="14"/>
        <v>M01001</v>
      </c>
      <c r="K628" t="str">
        <f>VLOOKUP(J628,[1]def_ssn!$A$2:$E$4480,5,FALSE)</f>
        <v xml:space="preserve">CBRN Defense                                      </v>
      </c>
      <c r="L628" t="s">
        <v>2500</v>
      </c>
      <c r="M628" t="s">
        <v>2501</v>
      </c>
      <c r="N628" t="s">
        <v>28</v>
      </c>
      <c r="O628" t="s">
        <v>351</v>
      </c>
      <c r="P628" t="s">
        <v>238</v>
      </c>
      <c r="Q628" t="s">
        <v>239</v>
      </c>
    </row>
    <row r="629" spans="1:17" x14ac:dyDescent="0.25">
      <c r="A629" t="s">
        <v>17</v>
      </c>
      <c r="B629" t="s">
        <v>2502</v>
      </c>
      <c r="C629" t="s">
        <v>19</v>
      </c>
      <c r="D629" t="s">
        <v>20</v>
      </c>
      <c r="E629" t="s">
        <v>21</v>
      </c>
      <c r="F629" t="s">
        <v>22</v>
      </c>
      <c r="G629" t="s">
        <v>1950</v>
      </c>
      <c r="H629" t="s">
        <v>2448</v>
      </c>
      <c r="I629" t="s">
        <v>2449</v>
      </c>
      <c r="J629" t="str">
        <f t="shared" si="14"/>
        <v>RA0100</v>
      </c>
      <c r="K629" t="str">
        <f>VLOOKUP(J629,[1]def_ssn!$A$2:$E$4480,5,FALSE)</f>
        <v xml:space="preserve">Scrapers,  Earthmoving                            </v>
      </c>
      <c r="L629" t="s">
        <v>2503</v>
      </c>
      <c r="M629" t="s">
        <v>2504</v>
      </c>
      <c r="N629" t="s">
        <v>28</v>
      </c>
      <c r="O629" t="s">
        <v>2450</v>
      </c>
      <c r="P629" t="s">
        <v>440</v>
      </c>
      <c r="Q629" t="s">
        <v>441</v>
      </c>
    </row>
    <row r="630" spans="1:17" x14ac:dyDescent="0.25">
      <c r="A630" t="s">
        <v>17</v>
      </c>
      <c r="B630" t="s">
        <v>2510</v>
      </c>
      <c r="C630" t="s">
        <v>385</v>
      </c>
      <c r="D630" t="s">
        <v>20</v>
      </c>
      <c r="E630" t="s">
        <v>21</v>
      </c>
      <c r="F630" t="s">
        <v>22</v>
      </c>
      <c r="G630" t="s">
        <v>53</v>
      </c>
      <c r="H630" t="s">
        <v>2506</v>
      </c>
      <c r="I630" t="s">
        <v>2505</v>
      </c>
      <c r="J630" t="str">
        <f t="shared" si="14"/>
        <v>R16500</v>
      </c>
      <c r="K630" t="str">
        <f>VLOOKUP(J630,[1]def_ssn!$A$2:$E$4480,5,FALSE)</f>
        <v xml:space="preserve">Mortuary Affairs Systems                          </v>
      </c>
      <c r="L630" t="s">
        <v>2508</v>
      </c>
      <c r="M630" t="s">
        <v>2509</v>
      </c>
      <c r="N630" t="s">
        <v>28</v>
      </c>
      <c r="O630" t="s">
        <v>2507</v>
      </c>
      <c r="P630" t="s">
        <v>1931</v>
      </c>
      <c r="Q630" t="s">
        <v>1932</v>
      </c>
    </row>
    <row r="631" spans="1:17" x14ac:dyDescent="0.25">
      <c r="A631" t="s">
        <v>17</v>
      </c>
      <c r="B631" t="s">
        <v>2511</v>
      </c>
      <c r="C631" t="s">
        <v>360</v>
      </c>
      <c r="D631" t="s">
        <v>20</v>
      </c>
      <c r="E631" t="s">
        <v>21</v>
      </c>
      <c r="F631" t="s">
        <v>22</v>
      </c>
      <c r="G631" t="s">
        <v>392</v>
      </c>
      <c r="H631" t="s">
        <v>393</v>
      </c>
      <c r="I631" t="s">
        <v>2085</v>
      </c>
      <c r="J631" t="str">
        <f t="shared" si="14"/>
        <v>MA6000</v>
      </c>
      <c r="K631" t="str">
        <f>VLOOKUP(J631,[1]def_ssn!$A$2:$E$4480,5,FALSE)</f>
        <v xml:space="preserve">Distribution Systems, Petroleum &amp; Water           </v>
      </c>
      <c r="L631" t="s">
        <v>2512</v>
      </c>
      <c r="M631" t="s">
        <v>2513</v>
      </c>
      <c r="N631" t="s">
        <v>28</v>
      </c>
      <c r="O631" t="s">
        <v>396</v>
      </c>
      <c r="P631" t="s">
        <v>397</v>
      </c>
      <c r="Q631" t="s">
        <v>398</v>
      </c>
    </row>
    <row r="632" spans="1:17" x14ac:dyDescent="0.25">
      <c r="A632" t="s">
        <v>17</v>
      </c>
      <c r="B632" t="s">
        <v>2514</v>
      </c>
      <c r="C632" t="s">
        <v>153</v>
      </c>
      <c r="D632" t="s">
        <v>598</v>
      </c>
      <c r="E632" t="s">
        <v>21</v>
      </c>
      <c r="F632" t="s">
        <v>22</v>
      </c>
      <c r="G632" t="s">
        <v>392</v>
      </c>
      <c r="H632" t="s">
        <v>393</v>
      </c>
      <c r="I632" t="s">
        <v>2085</v>
      </c>
      <c r="J632" t="str">
        <f t="shared" si="14"/>
        <v>MA6000</v>
      </c>
      <c r="K632" t="str">
        <f>VLOOKUP(J632,[1]def_ssn!$A$2:$E$4480,5,FALSE)</f>
        <v xml:space="preserve">Distribution Systems, Petroleum &amp; Water           </v>
      </c>
      <c r="L632" t="s">
        <v>2512</v>
      </c>
      <c r="M632" t="s">
        <v>2513</v>
      </c>
      <c r="N632" t="s">
        <v>28</v>
      </c>
      <c r="O632" t="s">
        <v>396</v>
      </c>
      <c r="P632" t="s">
        <v>566</v>
      </c>
      <c r="Q632" t="s">
        <v>567</v>
      </c>
    </row>
    <row r="633" spans="1:17" x14ac:dyDescent="0.25">
      <c r="A633" t="s">
        <v>17</v>
      </c>
      <c r="B633" t="s">
        <v>2515</v>
      </c>
      <c r="C633" t="s">
        <v>19</v>
      </c>
      <c r="D633" t="s">
        <v>20</v>
      </c>
      <c r="E633" t="s">
        <v>21</v>
      </c>
      <c r="F633" t="s">
        <v>22</v>
      </c>
      <c r="G633" t="s">
        <v>392</v>
      </c>
      <c r="H633" t="s">
        <v>393</v>
      </c>
      <c r="I633" t="s">
        <v>2085</v>
      </c>
      <c r="J633" t="str">
        <f t="shared" si="14"/>
        <v>MA6000</v>
      </c>
      <c r="K633" t="str">
        <f>VLOOKUP(J633,[1]def_ssn!$A$2:$E$4480,5,FALSE)</f>
        <v xml:space="preserve">Distribution Systems, Petroleum &amp; Water           </v>
      </c>
      <c r="L633" t="s">
        <v>2516</v>
      </c>
      <c r="M633" t="s">
        <v>2517</v>
      </c>
      <c r="N633" t="s">
        <v>28</v>
      </c>
      <c r="O633" t="s">
        <v>396</v>
      </c>
      <c r="P633" t="s">
        <v>397</v>
      </c>
      <c r="Q633" t="s">
        <v>398</v>
      </c>
    </row>
    <row r="634" spans="1:17" x14ac:dyDescent="0.25">
      <c r="A634" t="s">
        <v>17</v>
      </c>
      <c r="B634" t="s">
        <v>2520</v>
      </c>
      <c r="C634" t="s">
        <v>1117</v>
      </c>
      <c r="D634" t="s">
        <v>20</v>
      </c>
      <c r="E634" t="s">
        <v>21</v>
      </c>
      <c r="F634" t="s">
        <v>22</v>
      </c>
      <c r="G634" t="s">
        <v>392</v>
      </c>
      <c r="H634" t="s">
        <v>393</v>
      </c>
      <c r="I634" t="s">
        <v>2085</v>
      </c>
      <c r="J634" t="str">
        <f t="shared" si="14"/>
        <v>MA6000</v>
      </c>
      <c r="K634" t="str">
        <f>VLOOKUP(J634,[1]def_ssn!$A$2:$E$4480,5,FALSE)</f>
        <v xml:space="preserve">Distribution Systems, Petroleum &amp; Water           </v>
      </c>
      <c r="L634" t="s">
        <v>2518</v>
      </c>
      <c r="M634" t="s">
        <v>2519</v>
      </c>
      <c r="N634" t="s">
        <v>28</v>
      </c>
      <c r="O634" t="s">
        <v>396</v>
      </c>
      <c r="P634" t="s">
        <v>397</v>
      </c>
      <c r="Q634" t="s">
        <v>398</v>
      </c>
    </row>
    <row r="635" spans="1:17" x14ac:dyDescent="0.25">
      <c r="A635" t="s">
        <v>17</v>
      </c>
      <c r="B635" t="s">
        <v>2521</v>
      </c>
      <c r="C635" t="s">
        <v>968</v>
      </c>
      <c r="D635" t="s">
        <v>20</v>
      </c>
      <c r="E635" t="s">
        <v>21</v>
      </c>
      <c r="F635" t="s">
        <v>22</v>
      </c>
      <c r="G635" t="s">
        <v>392</v>
      </c>
      <c r="H635" t="s">
        <v>393</v>
      </c>
      <c r="I635" t="s">
        <v>2085</v>
      </c>
      <c r="J635" t="str">
        <f t="shared" si="14"/>
        <v>MA6000</v>
      </c>
      <c r="K635" t="str">
        <f>VLOOKUP(J635,[1]def_ssn!$A$2:$E$4480,5,FALSE)</f>
        <v xml:space="preserve">Distribution Systems, Petroleum &amp; Water           </v>
      </c>
      <c r="L635" t="s">
        <v>2522</v>
      </c>
      <c r="M635" t="s">
        <v>2523</v>
      </c>
      <c r="N635" t="s">
        <v>28</v>
      </c>
      <c r="O635" t="s">
        <v>396</v>
      </c>
      <c r="P635" t="s">
        <v>397</v>
      </c>
      <c r="Q635" t="s">
        <v>398</v>
      </c>
    </row>
    <row r="636" spans="1:17" x14ac:dyDescent="0.25">
      <c r="A636" t="s">
        <v>17</v>
      </c>
      <c r="B636" t="s">
        <v>2526</v>
      </c>
      <c r="C636" t="s">
        <v>19</v>
      </c>
      <c r="D636" t="s">
        <v>20</v>
      </c>
      <c r="E636" t="s">
        <v>21</v>
      </c>
      <c r="F636" t="s">
        <v>22</v>
      </c>
      <c r="G636" t="s">
        <v>1883</v>
      </c>
      <c r="H636" t="s">
        <v>1884</v>
      </c>
      <c r="I636" t="s">
        <v>1882</v>
      </c>
      <c r="J636" t="str">
        <f t="shared" si="14"/>
        <v>MA9800</v>
      </c>
      <c r="K636" t="str">
        <f>VLOOKUP(J636,[1]def_ssn!$A$2:$E$4480,5,FALSE)</f>
        <v xml:space="preserve">Generators And Associated Equip                   </v>
      </c>
      <c r="L636" t="s">
        <v>2524</v>
      </c>
      <c r="M636" t="s">
        <v>2525</v>
      </c>
      <c r="N636" t="s">
        <v>28</v>
      </c>
      <c r="O636" t="s">
        <v>1887</v>
      </c>
      <c r="P636" t="s">
        <v>363</v>
      </c>
      <c r="Q636" t="s">
        <v>364</v>
      </c>
    </row>
    <row r="637" spans="1:17" x14ac:dyDescent="0.25">
      <c r="A637" t="s">
        <v>17</v>
      </c>
      <c r="B637" t="s">
        <v>2529</v>
      </c>
      <c r="C637" t="s">
        <v>19</v>
      </c>
      <c r="D637" t="s">
        <v>20</v>
      </c>
      <c r="E637" t="s">
        <v>21</v>
      </c>
      <c r="F637" t="s">
        <v>22</v>
      </c>
      <c r="G637" t="s">
        <v>1883</v>
      </c>
      <c r="H637" t="s">
        <v>1884</v>
      </c>
      <c r="I637" t="s">
        <v>1882</v>
      </c>
      <c r="J637" t="str">
        <f t="shared" si="14"/>
        <v>MA9800</v>
      </c>
      <c r="K637" t="str">
        <f>VLOOKUP(J637,[1]def_ssn!$A$2:$E$4480,5,FALSE)</f>
        <v xml:space="preserve">Generators And Associated Equip                   </v>
      </c>
      <c r="L637" t="s">
        <v>2527</v>
      </c>
      <c r="M637" t="s">
        <v>2528</v>
      </c>
      <c r="N637" t="s">
        <v>28</v>
      </c>
      <c r="O637" t="s">
        <v>1887</v>
      </c>
      <c r="P637" t="s">
        <v>363</v>
      </c>
      <c r="Q637" t="s">
        <v>364</v>
      </c>
    </row>
    <row r="638" spans="1:17" x14ac:dyDescent="0.25">
      <c r="A638" t="s">
        <v>17</v>
      </c>
      <c r="B638" t="s">
        <v>2530</v>
      </c>
      <c r="C638" t="s">
        <v>322</v>
      </c>
      <c r="D638" t="s">
        <v>20</v>
      </c>
      <c r="E638" t="s">
        <v>21</v>
      </c>
      <c r="F638" t="s">
        <v>22</v>
      </c>
      <c r="G638" t="s">
        <v>2475</v>
      </c>
      <c r="H638" t="s">
        <v>2476</v>
      </c>
      <c r="I638" t="s">
        <v>2477</v>
      </c>
      <c r="J638" t="str">
        <f t="shared" si="14"/>
        <v>R05600</v>
      </c>
      <c r="K638" t="str">
        <f>VLOOKUP(J638,[1]def_ssn!$A$2:$E$4480,5,FALSE)</f>
        <v xml:space="preserve">Water Purification Systems                        </v>
      </c>
      <c r="L638" t="s">
        <v>2531</v>
      </c>
      <c r="M638" t="s">
        <v>2532</v>
      </c>
      <c r="N638" t="s">
        <v>28</v>
      </c>
      <c r="O638" t="s">
        <v>2480</v>
      </c>
      <c r="P638" t="s">
        <v>397</v>
      </c>
      <c r="Q638" t="s">
        <v>398</v>
      </c>
    </row>
    <row r="639" spans="1:17" x14ac:dyDescent="0.25">
      <c r="A639" t="s">
        <v>17</v>
      </c>
      <c r="B639" t="s">
        <v>2533</v>
      </c>
      <c r="C639" t="s">
        <v>588</v>
      </c>
      <c r="D639" t="s">
        <v>20</v>
      </c>
      <c r="E639" t="s">
        <v>21</v>
      </c>
      <c r="F639" t="s">
        <v>22</v>
      </c>
      <c r="G639" t="s">
        <v>392</v>
      </c>
      <c r="H639" t="s">
        <v>1905</v>
      </c>
      <c r="I639" t="s">
        <v>1904</v>
      </c>
      <c r="J639" t="str">
        <f t="shared" si="14"/>
        <v>MB6400</v>
      </c>
      <c r="K639" t="str">
        <f>VLOOKUP(J639,[1]def_ssn!$A$2:$E$4480,5,FALSE)</f>
        <v xml:space="preserve">QUALITY SURVEILLANCE EQUIPMENT                    </v>
      </c>
      <c r="L639" t="s">
        <v>2534</v>
      </c>
      <c r="M639" t="s">
        <v>2535</v>
      </c>
      <c r="N639" t="s">
        <v>28</v>
      </c>
      <c r="O639" t="s">
        <v>1906</v>
      </c>
      <c r="P639" t="s">
        <v>397</v>
      </c>
      <c r="Q639" t="s">
        <v>398</v>
      </c>
    </row>
    <row r="640" spans="1:17" x14ac:dyDescent="0.25">
      <c r="A640" t="s">
        <v>17</v>
      </c>
      <c r="B640" t="s">
        <v>2536</v>
      </c>
      <c r="C640" t="s">
        <v>75</v>
      </c>
      <c r="D640" t="s">
        <v>20</v>
      </c>
      <c r="E640" t="s">
        <v>21</v>
      </c>
      <c r="F640" t="s">
        <v>22</v>
      </c>
      <c r="G640" t="s">
        <v>164</v>
      </c>
      <c r="H640" t="s">
        <v>2537</v>
      </c>
      <c r="I640" t="s">
        <v>2538</v>
      </c>
      <c r="J640" t="str">
        <f t="shared" si="14"/>
        <v>R68400</v>
      </c>
      <c r="K640" t="str">
        <f>VLOOKUP(J640,[1]def_ssn!$A$2:$E$4480,5,FALSE)</f>
        <v xml:space="preserve">Grnd Standoff Mine Detectn Sysm (GSTAMIDS)        </v>
      </c>
      <c r="L640" t="s">
        <v>2539</v>
      </c>
      <c r="M640" t="s">
        <v>2540</v>
      </c>
      <c r="N640" t="s">
        <v>28</v>
      </c>
      <c r="O640" t="s">
        <v>2541</v>
      </c>
      <c r="P640" t="s">
        <v>684</v>
      </c>
      <c r="Q640" t="s">
        <v>685</v>
      </c>
    </row>
    <row r="641" spans="1:17" x14ac:dyDescent="0.25">
      <c r="A641" t="s">
        <v>17</v>
      </c>
      <c r="B641" t="s">
        <v>2542</v>
      </c>
      <c r="C641" t="s">
        <v>153</v>
      </c>
      <c r="D641" t="s">
        <v>690</v>
      </c>
      <c r="E641" t="s">
        <v>21</v>
      </c>
      <c r="F641" t="s">
        <v>22</v>
      </c>
      <c r="G641" t="s">
        <v>164</v>
      </c>
      <c r="H641" t="s">
        <v>2537</v>
      </c>
      <c r="I641" t="s">
        <v>2538</v>
      </c>
      <c r="J641" t="str">
        <f t="shared" si="14"/>
        <v>R68400</v>
      </c>
      <c r="K641" t="str">
        <f>VLOOKUP(J641,[1]def_ssn!$A$2:$E$4480,5,FALSE)</f>
        <v xml:space="preserve">Grnd Standoff Mine Detectn Sysm (GSTAMIDS)        </v>
      </c>
      <c r="L641" t="s">
        <v>2539</v>
      </c>
      <c r="M641" t="s">
        <v>2540</v>
      </c>
      <c r="N641" t="s">
        <v>28</v>
      </c>
      <c r="O641" t="s">
        <v>2541</v>
      </c>
      <c r="P641" t="s">
        <v>566</v>
      </c>
      <c r="Q641" t="s">
        <v>567</v>
      </c>
    </row>
    <row r="642" spans="1:17" x14ac:dyDescent="0.25">
      <c r="A642" t="s">
        <v>17</v>
      </c>
      <c r="B642" t="s">
        <v>2548</v>
      </c>
      <c r="C642" t="s">
        <v>756</v>
      </c>
      <c r="D642" t="s">
        <v>20</v>
      </c>
      <c r="E642" t="s">
        <v>21</v>
      </c>
      <c r="F642" t="s">
        <v>22</v>
      </c>
      <c r="G642" t="s">
        <v>164</v>
      </c>
      <c r="H642" t="s">
        <v>2544</v>
      </c>
      <c r="I642" t="s">
        <v>2543</v>
      </c>
      <c r="J642" t="str">
        <f t="shared" si="14"/>
        <v>R68200</v>
      </c>
      <c r="K642" t="str">
        <f>VLOOKUP(J642,[1]def_ssn!$A$2:$E$4480,5,FALSE)</f>
        <v>Handheld Standoff Minefield Detection Sys-HSTAMIDS</v>
      </c>
      <c r="L642" t="s">
        <v>2545</v>
      </c>
      <c r="M642" t="s">
        <v>2546</v>
      </c>
      <c r="N642" t="s">
        <v>28</v>
      </c>
      <c r="O642" t="s">
        <v>2547</v>
      </c>
      <c r="P642" t="s">
        <v>684</v>
      </c>
      <c r="Q642" t="s">
        <v>685</v>
      </c>
    </row>
    <row r="643" spans="1:17" x14ac:dyDescent="0.25">
      <c r="A643" t="s">
        <v>17</v>
      </c>
      <c r="B643" t="s">
        <v>2552</v>
      </c>
      <c r="C643" t="s">
        <v>328</v>
      </c>
      <c r="D643" t="s">
        <v>20</v>
      </c>
      <c r="E643" t="s">
        <v>21</v>
      </c>
      <c r="F643" t="s">
        <v>22</v>
      </c>
      <c r="G643" t="s">
        <v>53</v>
      </c>
      <c r="H643" t="s">
        <v>208</v>
      </c>
      <c r="I643" t="s">
        <v>2549</v>
      </c>
      <c r="J643" t="str">
        <f t="shared" si="14"/>
        <v>R70001</v>
      </c>
      <c r="K643" t="str">
        <f>VLOOKUP(J643,[1]def_ssn!$A$2:$E$4480,5,FALSE)</f>
        <v xml:space="preserve">Family Of Engr Combat and Construction Sets       </v>
      </c>
      <c r="L643" t="s">
        <v>2550</v>
      </c>
      <c r="M643" t="s">
        <v>2551</v>
      </c>
      <c r="N643" t="s">
        <v>28</v>
      </c>
      <c r="O643" t="s">
        <v>211</v>
      </c>
      <c r="P643" t="s">
        <v>212</v>
      </c>
      <c r="Q643" t="s">
        <v>213</v>
      </c>
    </row>
    <row r="644" spans="1:17" x14ac:dyDescent="0.25">
      <c r="A644" t="s">
        <v>17</v>
      </c>
      <c r="B644" t="s">
        <v>2555</v>
      </c>
      <c r="C644" t="s">
        <v>328</v>
      </c>
      <c r="D644" t="s">
        <v>20</v>
      </c>
      <c r="E644" t="s">
        <v>21</v>
      </c>
      <c r="F644" t="s">
        <v>22</v>
      </c>
      <c r="G644" t="s">
        <v>53</v>
      </c>
      <c r="H644" t="s">
        <v>208</v>
      </c>
      <c r="I644" t="s">
        <v>2549</v>
      </c>
      <c r="J644" t="str">
        <f t="shared" si="14"/>
        <v>R70001</v>
      </c>
      <c r="K644" t="str">
        <f>VLOOKUP(J644,[1]def_ssn!$A$2:$E$4480,5,FALSE)</f>
        <v xml:space="preserve">Family Of Engr Combat and Construction Sets       </v>
      </c>
      <c r="L644" t="s">
        <v>2553</v>
      </c>
      <c r="M644" t="s">
        <v>2554</v>
      </c>
      <c r="N644" t="s">
        <v>28</v>
      </c>
      <c r="O644" t="s">
        <v>211</v>
      </c>
      <c r="P644" t="s">
        <v>212</v>
      </c>
      <c r="Q644" t="s">
        <v>213</v>
      </c>
    </row>
    <row r="645" spans="1:17" x14ac:dyDescent="0.25">
      <c r="A645" t="s">
        <v>17</v>
      </c>
      <c r="B645" t="s">
        <v>2558</v>
      </c>
      <c r="C645" t="s">
        <v>328</v>
      </c>
      <c r="D645" t="s">
        <v>20</v>
      </c>
      <c r="E645" t="s">
        <v>21</v>
      </c>
      <c r="F645" t="s">
        <v>22</v>
      </c>
      <c r="G645" t="s">
        <v>53</v>
      </c>
      <c r="H645" t="s">
        <v>208</v>
      </c>
      <c r="I645" t="s">
        <v>2549</v>
      </c>
      <c r="J645" t="str">
        <f t="shared" ref="J645:J688" si="15">RIGHT(H645,6)</f>
        <v>R70001</v>
      </c>
      <c r="K645" t="str">
        <f>VLOOKUP(J645,[1]def_ssn!$A$2:$E$4480,5,FALSE)</f>
        <v xml:space="preserve">Family Of Engr Combat and Construction Sets       </v>
      </c>
      <c r="L645" t="s">
        <v>2556</v>
      </c>
      <c r="M645" t="s">
        <v>2557</v>
      </c>
      <c r="N645" t="s">
        <v>28</v>
      </c>
      <c r="O645" t="s">
        <v>211</v>
      </c>
      <c r="P645" t="s">
        <v>212</v>
      </c>
      <c r="Q645" t="s">
        <v>213</v>
      </c>
    </row>
    <row r="646" spans="1:17" x14ac:dyDescent="0.25">
      <c r="A646" t="s">
        <v>17</v>
      </c>
      <c r="B646" t="s">
        <v>2559</v>
      </c>
      <c r="C646" t="s">
        <v>717</v>
      </c>
      <c r="D646" t="s">
        <v>20</v>
      </c>
      <c r="E646" t="s">
        <v>21</v>
      </c>
      <c r="F646" t="s">
        <v>22</v>
      </c>
      <c r="G646" t="s">
        <v>53</v>
      </c>
      <c r="H646" t="s">
        <v>54</v>
      </c>
      <c r="I646" t="s">
        <v>2249</v>
      </c>
      <c r="J646" t="str">
        <f t="shared" si="15"/>
        <v>R80501</v>
      </c>
      <c r="K646" t="str">
        <f>VLOOKUP(J646,[1]def_ssn!$A$2:$E$4480,5,FALSE)</f>
        <v xml:space="preserve">Ground Soldier System                             </v>
      </c>
      <c r="L646" t="s">
        <v>55</v>
      </c>
      <c r="M646" t="s">
        <v>56</v>
      </c>
      <c r="N646" t="s">
        <v>28</v>
      </c>
      <c r="O646" t="s">
        <v>57</v>
      </c>
      <c r="P646" t="s">
        <v>1526</v>
      </c>
      <c r="Q646" t="s">
        <v>1527</v>
      </c>
    </row>
    <row r="647" spans="1:17" x14ac:dyDescent="0.25">
      <c r="A647" t="s">
        <v>17</v>
      </c>
      <c r="B647" t="s">
        <v>2560</v>
      </c>
      <c r="C647" t="s">
        <v>1161</v>
      </c>
      <c r="D647" t="s">
        <v>20</v>
      </c>
      <c r="E647" t="s">
        <v>1316</v>
      </c>
      <c r="F647" t="s">
        <v>1317</v>
      </c>
      <c r="G647" t="s">
        <v>164</v>
      </c>
      <c r="H647" t="s">
        <v>1318</v>
      </c>
      <c r="I647" t="s">
        <v>1315</v>
      </c>
      <c r="J647" t="str">
        <f t="shared" si="15"/>
        <v>BS9100</v>
      </c>
      <c r="K647" t="str">
        <f>VLOOKUP(J647,[1]def_ssn!$A$2:$E$4480,5,FALSE)</f>
        <v xml:space="preserve">INITIAL SPARES - C&amp;E                              </v>
      </c>
      <c r="L647" t="s">
        <v>1335</v>
      </c>
      <c r="M647" t="s">
        <v>1336</v>
      </c>
      <c r="N647" t="s">
        <v>28</v>
      </c>
      <c r="O647" t="s">
        <v>1319</v>
      </c>
      <c r="P647" t="s">
        <v>128</v>
      </c>
      <c r="Q647" t="s">
        <v>129</v>
      </c>
    </row>
    <row r="648" spans="1:17" x14ac:dyDescent="0.25">
      <c r="A648" t="s">
        <v>17</v>
      </c>
      <c r="B648" t="s">
        <v>2561</v>
      </c>
      <c r="C648" t="s">
        <v>19</v>
      </c>
      <c r="D648" t="s">
        <v>20</v>
      </c>
      <c r="E648" t="s">
        <v>1316</v>
      </c>
      <c r="F648" t="s">
        <v>1317</v>
      </c>
      <c r="G648" t="s">
        <v>164</v>
      </c>
      <c r="H648" t="s">
        <v>1318</v>
      </c>
      <c r="I648" t="s">
        <v>1315</v>
      </c>
      <c r="J648" t="str">
        <f t="shared" si="15"/>
        <v>BS9100</v>
      </c>
      <c r="K648" t="str">
        <f>VLOOKUP(J648,[1]def_ssn!$A$2:$E$4480,5,FALSE)</f>
        <v xml:space="preserve">INITIAL SPARES - C&amp;E                              </v>
      </c>
      <c r="L648" t="s">
        <v>2562</v>
      </c>
      <c r="M648" t="s">
        <v>2563</v>
      </c>
      <c r="N648" t="s">
        <v>28</v>
      </c>
      <c r="O648" t="s">
        <v>1319</v>
      </c>
      <c r="P648" t="s">
        <v>128</v>
      </c>
      <c r="Q648" t="s">
        <v>129</v>
      </c>
    </row>
    <row r="649" spans="1:17" x14ac:dyDescent="0.25">
      <c r="A649" t="s">
        <v>17</v>
      </c>
      <c r="B649" t="s">
        <v>2564</v>
      </c>
      <c r="C649" t="s">
        <v>1161</v>
      </c>
      <c r="D649" t="s">
        <v>20</v>
      </c>
      <c r="E649" t="s">
        <v>1316</v>
      </c>
      <c r="F649" t="s">
        <v>1317</v>
      </c>
      <c r="G649" t="s">
        <v>164</v>
      </c>
      <c r="H649" t="s">
        <v>1318</v>
      </c>
      <c r="I649" t="s">
        <v>1315</v>
      </c>
      <c r="J649" t="str">
        <f t="shared" si="15"/>
        <v>BS9100</v>
      </c>
      <c r="K649" t="str">
        <f>VLOOKUP(J649,[1]def_ssn!$A$2:$E$4480,5,FALSE)</f>
        <v xml:space="preserve">INITIAL SPARES - C&amp;E                              </v>
      </c>
      <c r="L649" t="s">
        <v>2565</v>
      </c>
      <c r="M649" t="s">
        <v>2566</v>
      </c>
      <c r="N649" t="s">
        <v>28</v>
      </c>
      <c r="O649" t="s">
        <v>1319</v>
      </c>
      <c r="P649" t="s">
        <v>128</v>
      </c>
      <c r="Q649" t="s">
        <v>129</v>
      </c>
    </row>
    <row r="650" spans="1:17" x14ac:dyDescent="0.25">
      <c r="A650" t="s">
        <v>17</v>
      </c>
      <c r="B650" t="s">
        <v>2567</v>
      </c>
      <c r="C650" t="s">
        <v>764</v>
      </c>
      <c r="D650" t="s">
        <v>20</v>
      </c>
      <c r="E650" t="s">
        <v>1316</v>
      </c>
      <c r="F650" t="s">
        <v>1317</v>
      </c>
      <c r="G650" t="s">
        <v>164</v>
      </c>
      <c r="H650" t="s">
        <v>1318</v>
      </c>
      <c r="I650" t="s">
        <v>1315</v>
      </c>
      <c r="J650" t="str">
        <f t="shared" si="15"/>
        <v>BS9100</v>
      </c>
      <c r="K650" t="str">
        <f>VLOOKUP(J650,[1]def_ssn!$A$2:$E$4480,5,FALSE)</f>
        <v xml:space="preserve">INITIAL SPARES - C&amp;E                              </v>
      </c>
      <c r="L650" t="s">
        <v>2568</v>
      </c>
      <c r="M650" t="s">
        <v>2569</v>
      </c>
      <c r="N650" t="s">
        <v>28</v>
      </c>
      <c r="O650" t="s">
        <v>1319</v>
      </c>
      <c r="P650" t="s">
        <v>128</v>
      </c>
      <c r="Q650" t="s">
        <v>129</v>
      </c>
    </row>
    <row r="651" spans="1:17" x14ac:dyDescent="0.25">
      <c r="A651" t="s">
        <v>17</v>
      </c>
      <c r="B651" t="s">
        <v>2570</v>
      </c>
      <c r="C651" t="s">
        <v>1161</v>
      </c>
      <c r="D651" t="s">
        <v>20</v>
      </c>
      <c r="E651" t="s">
        <v>1316</v>
      </c>
      <c r="F651" t="s">
        <v>1317</v>
      </c>
      <c r="G651" t="s">
        <v>164</v>
      </c>
      <c r="H651" t="s">
        <v>1318</v>
      </c>
      <c r="I651" t="s">
        <v>1315</v>
      </c>
      <c r="J651" t="str">
        <f t="shared" si="15"/>
        <v>BS9100</v>
      </c>
      <c r="K651" t="str">
        <f>VLOOKUP(J651,[1]def_ssn!$A$2:$E$4480,5,FALSE)</f>
        <v xml:space="preserve">INITIAL SPARES - C&amp;E                              </v>
      </c>
      <c r="L651" t="s">
        <v>1348</v>
      </c>
      <c r="M651" t="s">
        <v>1349</v>
      </c>
      <c r="N651" t="s">
        <v>28</v>
      </c>
      <c r="O651" t="s">
        <v>1319</v>
      </c>
      <c r="P651" t="s">
        <v>128</v>
      </c>
      <c r="Q651" t="s">
        <v>129</v>
      </c>
    </row>
    <row r="652" spans="1:17" x14ac:dyDescent="0.25">
      <c r="A652" t="s">
        <v>17</v>
      </c>
      <c r="B652" t="s">
        <v>2571</v>
      </c>
      <c r="C652" t="s">
        <v>1161</v>
      </c>
      <c r="D652" t="s">
        <v>20</v>
      </c>
      <c r="E652" t="s">
        <v>1316</v>
      </c>
      <c r="F652" t="s">
        <v>1317</v>
      </c>
      <c r="G652" t="s">
        <v>164</v>
      </c>
      <c r="H652" t="s">
        <v>1318</v>
      </c>
      <c r="I652" t="s">
        <v>1315</v>
      </c>
      <c r="J652" t="str">
        <f t="shared" si="15"/>
        <v>BS9100</v>
      </c>
      <c r="K652" t="str">
        <f>VLOOKUP(J652,[1]def_ssn!$A$2:$E$4480,5,FALSE)</f>
        <v xml:space="preserve">INITIAL SPARES - C&amp;E                              </v>
      </c>
      <c r="L652" t="s">
        <v>1351</v>
      </c>
      <c r="M652" t="s">
        <v>1352</v>
      </c>
      <c r="N652" t="s">
        <v>28</v>
      </c>
      <c r="O652" t="s">
        <v>1319</v>
      </c>
      <c r="P652" t="s">
        <v>128</v>
      </c>
      <c r="Q652" t="s">
        <v>129</v>
      </c>
    </row>
    <row r="653" spans="1:17" x14ac:dyDescent="0.25">
      <c r="A653" t="s">
        <v>17</v>
      </c>
      <c r="B653" t="s">
        <v>2572</v>
      </c>
      <c r="C653" t="s">
        <v>1161</v>
      </c>
      <c r="D653" t="s">
        <v>20</v>
      </c>
      <c r="E653" t="s">
        <v>1316</v>
      </c>
      <c r="F653" t="s">
        <v>1317</v>
      </c>
      <c r="G653" t="s">
        <v>164</v>
      </c>
      <c r="H653" t="s">
        <v>1318</v>
      </c>
      <c r="I653" t="s">
        <v>1315</v>
      </c>
      <c r="J653" t="str">
        <f t="shared" si="15"/>
        <v>BS9100</v>
      </c>
      <c r="K653" t="str">
        <f>VLOOKUP(J653,[1]def_ssn!$A$2:$E$4480,5,FALSE)</f>
        <v xml:space="preserve">INITIAL SPARES - C&amp;E                              </v>
      </c>
      <c r="L653" t="s">
        <v>1354</v>
      </c>
      <c r="M653" t="s">
        <v>1355</v>
      </c>
      <c r="N653" t="s">
        <v>28</v>
      </c>
      <c r="O653" t="s">
        <v>1319</v>
      </c>
      <c r="P653" t="s">
        <v>128</v>
      </c>
      <c r="Q653" t="s">
        <v>129</v>
      </c>
    </row>
    <row r="654" spans="1:17" x14ac:dyDescent="0.25">
      <c r="A654" t="s">
        <v>17</v>
      </c>
      <c r="B654" t="s">
        <v>2573</v>
      </c>
      <c r="C654" t="s">
        <v>1161</v>
      </c>
      <c r="D654" t="s">
        <v>20</v>
      </c>
      <c r="E654" t="s">
        <v>1316</v>
      </c>
      <c r="F654" t="s">
        <v>1317</v>
      </c>
      <c r="G654" t="s">
        <v>164</v>
      </c>
      <c r="H654" t="s">
        <v>1318</v>
      </c>
      <c r="I654" t="s">
        <v>1315</v>
      </c>
      <c r="J654" t="str">
        <f t="shared" si="15"/>
        <v>BS9100</v>
      </c>
      <c r="K654" t="str">
        <f>VLOOKUP(J654,[1]def_ssn!$A$2:$E$4480,5,FALSE)</f>
        <v xml:space="preserve">INITIAL SPARES - C&amp;E                              </v>
      </c>
      <c r="L654" t="s">
        <v>2574</v>
      </c>
      <c r="M654" t="s">
        <v>2575</v>
      </c>
      <c r="N654" t="s">
        <v>28</v>
      </c>
      <c r="O654" t="s">
        <v>1319</v>
      </c>
      <c r="P654" t="s">
        <v>128</v>
      </c>
      <c r="Q654" t="s">
        <v>129</v>
      </c>
    </row>
    <row r="655" spans="1:17" x14ac:dyDescent="0.25">
      <c r="A655" t="s">
        <v>17</v>
      </c>
      <c r="B655" t="s">
        <v>2576</v>
      </c>
      <c r="C655" t="s">
        <v>1161</v>
      </c>
      <c r="D655" t="s">
        <v>20</v>
      </c>
      <c r="E655" t="s">
        <v>1316</v>
      </c>
      <c r="F655" t="s">
        <v>1317</v>
      </c>
      <c r="G655" t="s">
        <v>164</v>
      </c>
      <c r="H655" t="s">
        <v>1318</v>
      </c>
      <c r="I655" t="s">
        <v>1315</v>
      </c>
      <c r="J655" t="str">
        <f t="shared" si="15"/>
        <v>BS9100</v>
      </c>
      <c r="K655" t="str">
        <f>VLOOKUP(J655,[1]def_ssn!$A$2:$E$4480,5,FALSE)</f>
        <v xml:space="preserve">INITIAL SPARES - C&amp;E                              </v>
      </c>
      <c r="L655" t="s">
        <v>2577</v>
      </c>
      <c r="M655" t="s">
        <v>2578</v>
      </c>
      <c r="N655" t="s">
        <v>28</v>
      </c>
      <c r="O655" t="s">
        <v>1319</v>
      </c>
      <c r="P655" t="s">
        <v>128</v>
      </c>
      <c r="Q655" t="s">
        <v>129</v>
      </c>
    </row>
    <row r="656" spans="1:17" x14ac:dyDescent="0.25">
      <c r="A656" t="s">
        <v>17</v>
      </c>
      <c r="B656" t="s">
        <v>2579</v>
      </c>
      <c r="C656" t="s">
        <v>1161</v>
      </c>
      <c r="D656" t="s">
        <v>20</v>
      </c>
      <c r="E656" t="s">
        <v>1316</v>
      </c>
      <c r="F656" t="s">
        <v>1317</v>
      </c>
      <c r="G656" t="s">
        <v>164</v>
      </c>
      <c r="H656" t="s">
        <v>1318</v>
      </c>
      <c r="I656" t="s">
        <v>1315</v>
      </c>
      <c r="J656" t="str">
        <f t="shared" si="15"/>
        <v>BS9100</v>
      </c>
      <c r="K656" t="str">
        <f>VLOOKUP(J656,[1]def_ssn!$A$2:$E$4480,5,FALSE)</f>
        <v xml:space="preserve">INITIAL SPARES - C&amp;E                              </v>
      </c>
      <c r="L656" t="s">
        <v>2580</v>
      </c>
      <c r="M656" t="s">
        <v>2581</v>
      </c>
      <c r="N656" t="s">
        <v>28</v>
      </c>
      <c r="O656" t="s">
        <v>1319</v>
      </c>
      <c r="P656" t="s">
        <v>128</v>
      </c>
      <c r="Q656" t="s">
        <v>129</v>
      </c>
    </row>
    <row r="657" spans="1:17" x14ac:dyDescent="0.25">
      <c r="A657" t="s">
        <v>17</v>
      </c>
      <c r="B657" t="s">
        <v>2582</v>
      </c>
      <c r="C657" t="s">
        <v>1161</v>
      </c>
      <c r="D657" t="s">
        <v>20</v>
      </c>
      <c r="E657" t="s">
        <v>1316</v>
      </c>
      <c r="F657" t="s">
        <v>1317</v>
      </c>
      <c r="G657" t="s">
        <v>164</v>
      </c>
      <c r="H657" t="s">
        <v>1318</v>
      </c>
      <c r="I657" t="s">
        <v>1315</v>
      </c>
      <c r="J657" t="str">
        <f t="shared" si="15"/>
        <v>BS9100</v>
      </c>
      <c r="K657" t="str">
        <f>VLOOKUP(J657,[1]def_ssn!$A$2:$E$4480,5,FALSE)</f>
        <v xml:space="preserve">INITIAL SPARES - C&amp;E                              </v>
      </c>
      <c r="L657" t="s">
        <v>2583</v>
      </c>
      <c r="M657" t="s">
        <v>2584</v>
      </c>
      <c r="N657" t="s">
        <v>28</v>
      </c>
      <c r="O657" t="s">
        <v>1319</v>
      </c>
      <c r="P657" t="s">
        <v>128</v>
      </c>
      <c r="Q657" t="s">
        <v>129</v>
      </c>
    </row>
    <row r="658" spans="1:17" x14ac:dyDescent="0.25">
      <c r="A658" t="s">
        <v>17</v>
      </c>
      <c r="B658" t="s">
        <v>2585</v>
      </c>
      <c r="C658" t="s">
        <v>630</v>
      </c>
      <c r="D658" t="s">
        <v>20</v>
      </c>
      <c r="E658" t="s">
        <v>1316</v>
      </c>
      <c r="F658" t="s">
        <v>1317</v>
      </c>
      <c r="G658" t="s">
        <v>164</v>
      </c>
      <c r="H658" t="s">
        <v>1318</v>
      </c>
      <c r="I658" t="s">
        <v>1315</v>
      </c>
      <c r="J658" t="str">
        <f t="shared" si="15"/>
        <v>BS9100</v>
      </c>
      <c r="K658" t="str">
        <f>VLOOKUP(J658,[1]def_ssn!$A$2:$E$4480,5,FALSE)</f>
        <v xml:space="preserve">INITIAL SPARES - C&amp;E                              </v>
      </c>
      <c r="L658" t="s">
        <v>2586</v>
      </c>
      <c r="M658" t="s">
        <v>2587</v>
      </c>
      <c r="N658" t="s">
        <v>28</v>
      </c>
      <c r="O658" t="s">
        <v>1319</v>
      </c>
      <c r="P658" t="s">
        <v>128</v>
      </c>
      <c r="Q658" t="s">
        <v>129</v>
      </c>
    </row>
    <row r="659" spans="1:17" x14ac:dyDescent="0.25">
      <c r="A659" t="s">
        <v>17</v>
      </c>
      <c r="B659" t="s">
        <v>2588</v>
      </c>
      <c r="C659" t="s">
        <v>1161</v>
      </c>
      <c r="D659" t="s">
        <v>20</v>
      </c>
      <c r="E659" t="s">
        <v>1316</v>
      </c>
      <c r="F659" t="s">
        <v>1317</v>
      </c>
      <c r="G659" t="s">
        <v>164</v>
      </c>
      <c r="H659" t="s">
        <v>1318</v>
      </c>
      <c r="I659" t="s">
        <v>1315</v>
      </c>
      <c r="J659" t="str">
        <f t="shared" si="15"/>
        <v>BS9100</v>
      </c>
      <c r="K659" t="str">
        <f>VLOOKUP(J659,[1]def_ssn!$A$2:$E$4480,5,FALSE)</f>
        <v xml:space="preserve">INITIAL SPARES - C&amp;E                              </v>
      </c>
      <c r="L659" t="s">
        <v>2589</v>
      </c>
      <c r="M659" t="s">
        <v>2590</v>
      </c>
      <c r="N659" t="s">
        <v>28</v>
      </c>
      <c r="O659" t="s">
        <v>1319</v>
      </c>
      <c r="P659" t="s">
        <v>128</v>
      </c>
      <c r="Q659" t="s">
        <v>129</v>
      </c>
    </row>
    <row r="660" spans="1:17" x14ac:dyDescent="0.25">
      <c r="A660" t="s">
        <v>17</v>
      </c>
      <c r="B660" t="s">
        <v>2591</v>
      </c>
      <c r="C660" t="s">
        <v>588</v>
      </c>
      <c r="D660" t="s">
        <v>20</v>
      </c>
      <c r="E660" t="s">
        <v>1316</v>
      </c>
      <c r="F660" t="s">
        <v>1317</v>
      </c>
      <c r="G660" t="s">
        <v>164</v>
      </c>
      <c r="H660" t="s">
        <v>1318</v>
      </c>
      <c r="I660" t="s">
        <v>1315</v>
      </c>
      <c r="J660" t="str">
        <f t="shared" si="15"/>
        <v>BS9100</v>
      </c>
      <c r="K660" t="str">
        <f>VLOOKUP(J660,[1]def_ssn!$A$2:$E$4480,5,FALSE)</f>
        <v xml:space="preserve">INITIAL SPARES - C&amp;E                              </v>
      </c>
      <c r="L660" t="s">
        <v>1339</v>
      </c>
      <c r="M660" t="s">
        <v>1340</v>
      </c>
      <c r="N660" t="s">
        <v>28</v>
      </c>
      <c r="O660" t="s">
        <v>1319</v>
      </c>
      <c r="P660" t="s">
        <v>128</v>
      </c>
      <c r="Q660" t="s">
        <v>129</v>
      </c>
    </row>
    <row r="661" spans="1:17" x14ac:dyDescent="0.25">
      <c r="A661" t="s">
        <v>17</v>
      </c>
      <c r="B661" t="s">
        <v>2592</v>
      </c>
      <c r="C661" t="s">
        <v>2093</v>
      </c>
      <c r="D661" t="s">
        <v>711</v>
      </c>
      <c r="E661" t="s">
        <v>21</v>
      </c>
      <c r="F661" t="s">
        <v>22</v>
      </c>
      <c r="G661" t="s">
        <v>392</v>
      </c>
      <c r="H661" t="s">
        <v>393</v>
      </c>
      <c r="I661" t="s">
        <v>2085</v>
      </c>
      <c r="J661" t="str">
        <f t="shared" si="15"/>
        <v>MA6000</v>
      </c>
      <c r="K661" t="str">
        <f>VLOOKUP(J661,[1]def_ssn!$A$2:$E$4480,5,FALSE)</f>
        <v xml:space="preserve">Distribution Systems, Petroleum &amp; Water           </v>
      </c>
      <c r="L661" t="s">
        <v>2593</v>
      </c>
      <c r="M661" t="s">
        <v>2594</v>
      </c>
      <c r="N661" t="s">
        <v>28</v>
      </c>
      <c r="O661" t="s">
        <v>396</v>
      </c>
      <c r="P661" t="s">
        <v>737</v>
      </c>
      <c r="Q661" t="s">
        <v>738</v>
      </c>
    </row>
    <row r="662" spans="1:17" x14ac:dyDescent="0.25">
      <c r="A662" t="s">
        <v>17</v>
      </c>
      <c r="B662" t="s">
        <v>2595</v>
      </c>
      <c r="C662" t="s">
        <v>2093</v>
      </c>
      <c r="D662" t="s">
        <v>711</v>
      </c>
      <c r="E662" t="s">
        <v>162</v>
      </c>
      <c r="F662" t="s">
        <v>163</v>
      </c>
      <c r="G662" t="s">
        <v>233</v>
      </c>
      <c r="H662" t="s">
        <v>592</v>
      </c>
      <c r="I662" t="s">
        <v>593</v>
      </c>
      <c r="J662" t="str">
        <f t="shared" si="15"/>
        <v>DA0500</v>
      </c>
      <c r="K662" t="str">
        <f>VLOOKUP(J662,[1]def_ssn!$A$2:$E$4480,5,FALSE)</f>
        <v xml:space="preserve">Family Of Heavy Tactical Vehicles (FHTV)          </v>
      </c>
      <c r="L662" t="s">
        <v>704</v>
      </c>
      <c r="M662" t="s">
        <v>705</v>
      </c>
      <c r="N662" t="s">
        <v>28</v>
      </c>
      <c r="O662" t="s">
        <v>594</v>
      </c>
      <c r="P662" t="s">
        <v>737</v>
      </c>
      <c r="Q662" t="s">
        <v>738</v>
      </c>
    </row>
    <row r="663" spans="1:17" x14ac:dyDescent="0.25">
      <c r="A663" t="s">
        <v>17</v>
      </c>
      <c r="B663" t="s">
        <v>2596</v>
      </c>
      <c r="C663" t="s">
        <v>2093</v>
      </c>
      <c r="D663" t="s">
        <v>600</v>
      </c>
      <c r="E663" t="s">
        <v>162</v>
      </c>
      <c r="F663" t="s">
        <v>163</v>
      </c>
      <c r="G663" t="s">
        <v>233</v>
      </c>
      <c r="H663" t="s">
        <v>721</v>
      </c>
      <c r="I663" t="s">
        <v>25</v>
      </c>
      <c r="J663" t="str">
        <f t="shared" si="15"/>
        <v>DV0021</v>
      </c>
      <c r="K663" t="str">
        <f>VLOOKUP(J663,[1]def_ssn!$A$2:$E$4480,5,FALSE)</f>
        <v xml:space="preserve">Hvy Expanded Mobile Tactical Truck Ext Serv       </v>
      </c>
      <c r="L663" t="s">
        <v>722</v>
      </c>
      <c r="M663" t="s">
        <v>723</v>
      </c>
      <c r="N663" t="s">
        <v>28</v>
      </c>
      <c r="O663" t="s">
        <v>724</v>
      </c>
      <c r="P663" t="s">
        <v>737</v>
      </c>
      <c r="Q663" t="s">
        <v>738</v>
      </c>
    </row>
    <row r="664" spans="1:17" x14ac:dyDescent="0.25">
      <c r="A664" t="s">
        <v>17</v>
      </c>
      <c r="B664" t="s">
        <v>2597</v>
      </c>
      <c r="C664" t="s">
        <v>2093</v>
      </c>
      <c r="D664" t="s">
        <v>711</v>
      </c>
      <c r="E664" t="s">
        <v>162</v>
      </c>
      <c r="F664" t="s">
        <v>163</v>
      </c>
      <c r="G664" t="s">
        <v>233</v>
      </c>
      <c r="H664" t="s">
        <v>757</v>
      </c>
      <c r="I664" t="s">
        <v>755</v>
      </c>
      <c r="J664" t="str">
        <f t="shared" si="15"/>
        <v>D02800</v>
      </c>
      <c r="K664" t="str">
        <f>VLOOKUP(J664,[1]def_ssn!$A$2:$E$4480,5,FALSE)</f>
        <v xml:space="preserve">Armored Security Vehicles (ASV)                   </v>
      </c>
      <c r="L664" t="s">
        <v>758</v>
      </c>
      <c r="M664" t="s">
        <v>759</v>
      </c>
      <c r="N664" t="s">
        <v>28</v>
      </c>
      <c r="O664" t="s">
        <v>760</v>
      </c>
      <c r="P664" t="s">
        <v>737</v>
      </c>
      <c r="Q664" t="s">
        <v>738</v>
      </c>
    </row>
    <row r="665" spans="1:17" x14ac:dyDescent="0.25">
      <c r="A665" t="s">
        <v>17</v>
      </c>
      <c r="B665" t="s">
        <v>2598</v>
      </c>
      <c r="C665" t="s">
        <v>1062</v>
      </c>
      <c r="D665" t="s">
        <v>20</v>
      </c>
      <c r="E665" t="s">
        <v>21</v>
      </c>
      <c r="F665" t="s">
        <v>22</v>
      </c>
      <c r="G665" t="s">
        <v>1876</v>
      </c>
      <c r="H665" t="s">
        <v>1877</v>
      </c>
      <c r="I665" t="s">
        <v>1878</v>
      </c>
      <c r="J665" t="str">
        <f t="shared" si="15"/>
        <v>G05301</v>
      </c>
      <c r="K665" t="str">
        <f>VLOOKUP(J665,[1]def_ssn!$A$2:$E$4480,5,FALSE)</f>
        <v xml:space="preserve">Mobile Maintenance Equipment Systems              </v>
      </c>
      <c r="L665" t="s">
        <v>2599</v>
      </c>
      <c r="M665" t="s">
        <v>624</v>
      </c>
      <c r="N665" t="s">
        <v>28</v>
      </c>
      <c r="O665" t="s">
        <v>1881</v>
      </c>
      <c r="P665" t="s">
        <v>586</v>
      </c>
      <c r="Q665" t="s">
        <v>587</v>
      </c>
    </row>
    <row r="666" spans="1:17" x14ac:dyDescent="0.25">
      <c r="A666" t="s">
        <v>17</v>
      </c>
      <c r="B666" t="s">
        <v>2600</v>
      </c>
      <c r="C666" t="s">
        <v>385</v>
      </c>
      <c r="D666" t="s">
        <v>20</v>
      </c>
      <c r="E666" t="s">
        <v>21</v>
      </c>
      <c r="F666" t="s">
        <v>22</v>
      </c>
      <c r="G666" t="s">
        <v>1876</v>
      </c>
      <c r="H666" t="s">
        <v>1877</v>
      </c>
      <c r="I666" t="s">
        <v>1878</v>
      </c>
      <c r="J666" t="str">
        <f t="shared" si="15"/>
        <v>G05301</v>
      </c>
      <c r="K666" t="str">
        <f>VLOOKUP(J666,[1]def_ssn!$A$2:$E$4480,5,FALSE)</f>
        <v xml:space="preserve">Mobile Maintenance Equipment Systems              </v>
      </c>
      <c r="L666" t="s">
        <v>2601</v>
      </c>
      <c r="M666" t="s">
        <v>2602</v>
      </c>
      <c r="N666" t="s">
        <v>28</v>
      </c>
      <c r="O666" t="s">
        <v>1881</v>
      </c>
      <c r="P666" t="s">
        <v>586</v>
      </c>
      <c r="Q666" t="s">
        <v>587</v>
      </c>
    </row>
    <row r="667" spans="1:17" x14ac:dyDescent="0.25">
      <c r="A667" t="s">
        <v>17</v>
      </c>
      <c r="B667" t="s">
        <v>2605</v>
      </c>
      <c r="C667" t="s">
        <v>232</v>
      </c>
      <c r="D667" t="s">
        <v>76</v>
      </c>
      <c r="E667" t="s">
        <v>21</v>
      </c>
      <c r="F667" t="s">
        <v>22</v>
      </c>
      <c r="G667" t="s">
        <v>508</v>
      </c>
      <c r="H667" t="s">
        <v>509</v>
      </c>
      <c r="I667" t="s">
        <v>1893</v>
      </c>
      <c r="J667" t="str">
        <f t="shared" si="15"/>
        <v>MN1000</v>
      </c>
      <c r="K667" t="str">
        <f>VLOOKUP(J667,[1]def_ssn!$A$2:$E$4480,5,FALSE)</f>
        <v xml:space="preserve">Combat Support Medical                            </v>
      </c>
      <c r="L667" t="s">
        <v>2603</v>
      </c>
      <c r="M667" t="s">
        <v>2604</v>
      </c>
      <c r="N667" t="s">
        <v>28</v>
      </c>
      <c r="O667" t="s">
        <v>512</v>
      </c>
      <c r="P667" t="s">
        <v>513</v>
      </c>
      <c r="Q667" t="s">
        <v>514</v>
      </c>
    </row>
    <row r="668" spans="1:17" x14ac:dyDescent="0.25">
      <c r="A668" t="s">
        <v>17</v>
      </c>
      <c r="B668" t="s">
        <v>2608</v>
      </c>
      <c r="C668" t="s">
        <v>366</v>
      </c>
      <c r="D668" t="s">
        <v>20</v>
      </c>
      <c r="E668" t="s">
        <v>21</v>
      </c>
      <c r="F668" t="s">
        <v>22</v>
      </c>
      <c r="G668" t="s">
        <v>1876</v>
      </c>
      <c r="H668" t="s">
        <v>1944</v>
      </c>
      <c r="I668" t="s">
        <v>1943</v>
      </c>
      <c r="J668" t="str">
        <f t="shared" si="15"/>
        <v>ML5345</v>
      </c>
      <c r="K668" t="str">
        <f>VLOOKUP(J668,[1]def_ssn!$A$2:$E$4480,5,FALSE)</f>
        <v xml:space="preserve">Items Less Than $5.0M (Maint Eq)                  </v>
      </c>
      <c r="L668" t="s">
        <v>2606</v>
      </c>
      <c r="M668" t="s">
        <v>2607</v>
      </c>
      <c r="N668" t="s">
        <v>28</v>
      </c>
      <c r="O668" t="s">
        <v>1947</v>
      </c>
      <c r="P668" t="s">
        <v>586</v>
      </c>
      <c r="Q668" t="s">
        <v>587</v>
      </c>
    </row>
    <row r="669" spans="1:17" x14ac:dyDescent="0.25">
      <c r="A669" t="s">
        <v>17</v>
      </c>
      <c r="B669" t="s">
        <v>2609</v>
      </c>
      <c r="C669" t="s">
        <v>366</v>
      </c>
      <c r="D669" t="s">
        <v>802</v>
      </c>
      <c r="E669" t="s">
        <v>21</v>
      </c>
      <c r="F669" t="s">
        <v>22</v>
      </c>
      <c r="G669" t="s">
        <v>1876</v>
      </c>
      <c r="H669" t="s">
        <v>1944</v>
      </c>
      <c r="I669" t="s">
        <v>1943</v>
      </c>
      <c r="J669" t="str">
        <f t="shared" si="15"/>
        <v>ML5345</v>
      </c>
      <c r="K669" t="str">
        <f>VLOOKUP(J669,[1]def_ssn!$A$2:$E$4480,5,FALSE)</f>
        <v xml:space="preserve">Items Less Than $5.0M (Maint Eq)                  </v>
      </c>
      <c r="L669" t="s">
        <v>2606</v>
      </c>
      <c r="M669" t="s">
        <v>2607</v>
      </c>
      <c r="N669" t="s">
        <v>28</v>
      </c>
      <c r="O669" t="s">
        <v>1947</v>
      </c>
      <c r="P669" t="s">
        <v>737</v>
      </c>
      <c r="Q669" t="s">
        <v>738</v>
      </c>
    </row>
    <row r="670" spans="1:17" x14ac:dyDescent="0.25">
      <c r="A670" t="s">
        <v>17</v>
      </c>
      <c r="B670" t="s">
        <v>2612</v>
      </c>
      <c r="C670" t="s">
        <v>360</v>
      </c>
      <c r="D670" t="s">
        <v>20</v>
      </c>
      <c r="E670" t="s">
        <v>21</v>
      </c>
      <c r="F670" t="s">
        <v>22</v>
      </c>
      <c r="G670" t="s">
        <v>1876</v>
      </c>
      <c r="H670" t="s">
        <v>1877</v>
      </c>
      <c r="I670" t="s">
        <v>1878</v>
      </c>
      <c r="J670" t="str">
        <f t="shared" si="15"/>
        <v>G05301</v>
      </c>
      <c r="K670" t="str">
        <f>VLOOKUP(J670,[1]def_ssn!$A$2:$E$4480,5,FALSE)</f>
        <v xml:space="preserve">Mobile Maintenance Equipment Systems              </v>
      </c>
      <c r="L670" t="s">
        <v>2610</v>
      </c>
      <c r="M670" t="s">
        <v>2611</v>
      </c>
      <c r="N670" t="s">
        <v>28</v>
      </c>
      <c r="O670" t="s">
        <v>1881</v>
      </c>
      <c r="P670" t="s">
        <v>586</v>
      </c>
      <c r="Q670" t="s">
        <v>587</v>
      </c>
    </row>
    <row r="671" spans="1:17" x14ac:dyDescent="0.25">
      <c r="A671" t="s">
        <v>17</v>
      </c>
      <c r="B671" t="s">
        <v>2618</v>
      </c>
      <c r="C671" t="s">
        <v>717</v>
      </c>
      <c r="D671" t="s">
        <v>20</v>
      </c>
      <c r="E671" t="s">
        <v>21</v>
      </c>
      <c r="F671" t="s">
        <v>22</v>
      </c>
      <c r="G671" t="s">
        <v>1960</v>
      </c>
      <c r="H671" t="s">
        <v>2614</v>
      </c>
      <c r="I671" t="s">
        <v>2613</v>
      </c>
      <c r="J671" t="str">
        <f t="shared" si="15"/>
        <v>G41001</v>
      </c>
      <c r="K671" t="str">
        <f>VLOOKUP(J671,[1]def_ssn!$A$2:$E$4480,5,FALSE)</f>
        <v xml:space="preserve">Family Of Forklifts                               </v>
      </c>
      <c r="L671" t="s">
        <v>2616</v>
      </c>
      <c r="M671" t="s">
        <v>2617</v>
      </c>
      <c r="N671" t="s">
        <v>28</v>
      </c>
      <c r="O671" t="s">
        <v>2615</v>
      </c>
      <c r="P671" t="s">
        <v>2619</v>
      </c>
      <c r="Q671" t="s">
        <v>2620</v>
      </c>
    </row>
    <row r="672" spans="1:17" x14ac:dyDescent="0.25">
      <c r="A672" t="s">
        <v>17</v>
      </c>
      <c r="B672" t="s">
        <v>2621</v>
      </c>
      <c r="C672" t="s">
        <v>756</v>
      </c>
      <c r="D672" t="s">
        <v>20</v>
      </c>
      <c r="E672" t="s">
        <v>21</v>
      </c>
      <c r="F672" t="s">
        <v>22</v>
      </c>
      <c r="G672" t="s">
        <v>233</v>
      </c>
      <c r="H672" t="s">
        <v>1970</v>
      </c>
      <c r="I672" t="s">
        <v>1969</v>
      </c>
      <c r="J672" t="str">
        <f t="shared" si="15"/>
        <v>MX0600</v>
      </c>
      <c r="K672" t="str">
        <f>VLOOKUP(J672,[1]def_ssn!$A$2:$E$4480,5,FALSE)</f>
        <v xml:space="preserve">Smoke &amp; Obscurant Family: SOF (Non AAO Item)      </v>
      </c>
      <c r="L672" t="s">
        <v>2622</v>
      </c>
      <c r="M672" t="s">
        <v>2623</v>
      </c>
      <c r="N672" t="s">
        <v>28</v>
      </c>
      <c r="O672" t="s">
        <v>1971</v>
      </c>
      <c r="P672" t="s">
        <v>238</v>
      </c>
      <c r="Q672" t="s">
        <v>239</v>
      </c>
    </row>
    <row r="673" spans="1:17" x14ac:dyDescent="0.25">
      <c r="A673" t="s">
        <v>17</v>
      </c>
      <c r="B673" t="s">
        <v>2624</v>
      </c>
      <c r="C673" t="s">
        <v>322</v>
      </c>
      <c r="D673" t="s">
        <v>20</v>
      </c>
      <c r="E673" t="s">
        <v>21</v>
      </c>
      <c r="F673" t="s">
        <v>22</v>
      </c>
      <c r="G673" t="s">
        <v>233</v>
      </c>
      <c r="H673" t="s">
        <v>1970</v>
      </c>
      <c r="I673" t="s">
        <v>1969</v>
      </c>
      <c r="J673" t="str">
        <f t="shared" si="15"/>
        <v>MX0600</v>
      </c>
      <c r="K673" t="str">
        <f>VLOOKUP(J673,[1]def_ssn!$A$2:$E$4480,5,FALSE)</f>
        <v xml:space="preserve">Smoke &amp; Obscurant Family: SOF (Non AAO Item)      </v>
      </c>
      <c r="L673" t="s">
        <v>2625</v>
      </c>
      <c r="M673" t="s">
        <v>2626</v>
      </c>
      <c r="N673" t="s">
        <v>28</v>
      </c>
      <c r="O673" t="s">
        <v>1971</v>
      </c>
      <c r="P673" t="s">
        <v>238</v>
      </c>
      <c r="Q673" t="s">
        <v>239</v>
      </c>
    </row>
    <row r="674" spans="1:17" x14ac:dyDescent="0.25">
      <c r="A674" t="s">
        <v>17</v>
      </c>
      <c r="B674" t="s">
        <v>2632</v>
      </c>
      <c r="C674" t="s">
        <v>328</v>
      </c>
      <c r="D674" t="s">
        <v>690</v>
      </c>
      <c r="E674" t="s">
        <v>21</v>
      </c>
      <c r="F674" t="s">
        <v>22</v>
      </c>
      <c r="G674" t="s">
        <v>23</v>
      </c>
      <c r="H674" t="s">
        <v>2628</v>
      </c>
      <c r="I674" t="s">
        <v>2627</v>
      </c>
      <c r="J674" t="str">
        <f t="shared" si="15"/>
        <v>G80001</v>
      </c>
      <c r="K674" t="str">
        <f>VLOOKUP(J674,[1]def_ssn!$A$2:$E$4480,5,FALSE)</f>
        <v xml:space="preserve">Training Logistcs Management                      </v>
      </c>
      <c r="L674" t="s">
        <v>2629</v>
      </c>
      <c r="M674" t="s">
        <v>2630</v>
      </c>
      <c r="N674" t="s">
        <v>28</v>
      </c>
      <c r="O674" t="s">
        <v>2631</v>
      </c>
      <c r="P674" t="s">
        <v>1848</v>
      </c>
      <c r="Q674" t="s">
        <v>1849</v>
      </c>
    </row>
    <row r="675" spans="1:17" x14ac:dyDescent="0.25">
      <c r="A675" t="s">
        <v>17</v>
      </c>
      <c r="B675" t="s">
        <v>2635</v>
      </c>
      <c r="C675" t="s">
        <v>19</v>
      </c>
      <c r="D675" t="s">
        <v>20</v>
      </c>
      <c r="E675" t="s">
        <v>21</v>
      </c>
      <c r="F675" t="s">
        <v>22</v>
      </c>
      <c r="G675" t="s">
        <v>1966</v>
      </c>
      <c r="H675" t="s">
        <v>1967</v>
      </c>
      <c r="I675" t="s">
        <v>1965</v>
      </c>
      <c r="J675" t="str">
        <f t="shared" si="15"/>
        <v>MX0100</v>
      </c>
      <c r="K675" t="str">
        <f>VLOOKUP(J675,[1]def_ssn!$A$2:$E$4480,5,FALSE)</f>
        <v xml:space="preserve">Tactical Bridging                                 </v>
      </c>
      <c r="L675" t="s">
        <v>2633</v>
      </c>
      <c r="M675" t="s">
        <v>2634</v>
      </c>
      <c r="N675" t="s">
        <v>28</v>
      </c>
      <c r="O675" t="s">
        <v>1968</v>
      </c>
      <c r="P675" t="s">
        <v>30</v>
      </c>
      <c r="Q675" t="s">
        <v>31</v>
      </c>
    </row>
    <row r="676" spans="1:17" x14ac:dyDescent="0.25">
      <c r="A676" t="s">
        <v>17</v>
      </c>
      <c r="B676" t="s">
        <v>2636</v>
      </c>
      <c r="C676" t="s">
        <v>153</v>
      </c>
      <c r="D676" t="s">
        <v>598</v>
      </c>
      <c r="E676" t="s">
        <v>21</v>
      </c>
      <c r="F676" t="s">
        <v>22</v>
      </c>
      <c r="G676" t="s">
        <v>1966</v>
      </c>
      <c r="H676" t="s">
        <v>1967</v>
      </c>
      <c r="I676" t="s">
        <v>1965</v>
      </c>
      <c r="J676" t="str">
        <f t="shared" si="15"/>
        <v>MX0100</v>
      </c>
      <c r="K676" t="str">
        <f>VLOOKUP(J676,[1]def_ssn!$A$2:$E$4480,5,FALSE)</f>
        <v xml:space="preserve">Tactical Bridging                                 </v>
      </c>
      <c r="L676" t="s">
        <v>2633</v>
      </c>
      <c r="M676" t="s">
        <v>2634</v>
      </c>
      <c r="N676" t="s">
        <v>28</v>
      </c>
      <c r="O676" t="s">
        <v>1968</v>
      </c>
      <c r="P676" t="s">
        <v>566</v>
      </c>
      <c r="Q676" t="s">
        <v>567</v>
      </c>
    </row>
    <row r="677" spans="1:17" x14ac:dyDescent="0.25">
      <c r="A677" t="s">
        <v>17</v>
      </c>
      <c r="B677" t="s">
        <v>2637</v>
      </c>
      <c r="C677" t="s">
        <v>75</v>
      </c>
      <c r="D677" t="s">
        <v>20</v>
      </c>
      <c r="E677" t="s">
        <v>21</v>
      </c>
      <c r="F677" t="s">
        <v>22</v>
      </c>
      <c r="G677" t="s">
        <v>1966</v>
      </c>
      <c r="H677" t="s">
        <v>1967</v>
      </c>
      <c r="I677" t="s">
        <v>1965</v>
      </c>
      <c r="J677" t="str">
        <f t="shared" si="15"/>
        <v>MX0100</v>
      </c>
      <c r="K677" t="str">
        <f>VLOOKUP(J677,[1]def_ssn!$A$2:$E$4480,5,FALSE)</f>
        <v xml:space="preserve">Tactical Bridging                                 </v>
      </c>
      <c r="L677" t="s">
        <v>2638</v>
      </c>
      <c r="M677" t="s">
        <v>2639</v>
      </c>
      <c r="N677" t="s">
        <v>28</v>
      </c>
      <c r="O677" t="s">
        <v>1968</v>
      </c>
      <c r="P677" t="s">
        <v>30</v>
      </c>
      <c r="Q677" t="s">
        <v>31</v>
      </c>
    </row>
    <row r="678" spans="1:17" x14ac:dyDescent="0.25">
      <c r="A678" t="s">
        <v>17</v>
      </c>
      <c r="B678" t="s">
        <v>2642</v>
      </c>
      <c r="C678" t="s">
        <v>630</v>
      </c>
      <c r="D678" t="s">
        <v>20</v>
      </c>
      <c r="E678" t="s">
        <v>21</v>
      </c>
      <c r="F678" t="s">
        <v>22</v>
      </c>
      <c r="G678" t="s">
        <v>1966</v>
      </c>
      <c r="H678" t="s">
        <v>1967</v>
      </c>
      <c r="I678" t="s">
        <v>1965</v>
      </c>
      <c r="J678" t="str">
        <f t="shared" si="15"/>
        <v>MX0100</v>
      </c>
      <c r="K678" t="str">
        <f>VLOOKUP(J678,[1]def_ssn!$A$2:$E$4480,5,FALSE)</f>
        <v xml:space="preserve">Tactical Bridging                                 </v>
      </c>
      <c r="L678" t="s">
        <v>2640</v>
      </c>
      <c r="M678" t="s">
        <v>2641</v>
      </c>
      <c r="N678" t="s">
        <v>28</v>
      </c>
      <c r="O678" t="s">
        <v>1968</v>
      </c>
      <c r="P678" t="s">
        <v>30</v>
      </c>
      <c r="Q678" t="s">
        <v>31</v>
      </c>
    </row>
    <row r="679" spans="1:17" x14ac:dyDescent="0.25">
      <c r="A679" t="s">
        <v>17</v>
      </c>
      <c r="B679" t="s">
        <v>2643</v>
      </c>
      <c r="C679" t="s">
        <v>19</v>
      </c>
      <c r="D679" t="s">
        <v>20</v>
      </c>
      <c r="E679" t="s">
        <v>21</v>
      </c>
      <c r="F679" t="s">
        <v>22</v>
      </c>
      <c r="G679" t="s">
        <v>233</v>
      </c>
      <c r="H679" t="s">
        <v>348</v>
      </c>
      <c r="I679" t="s">
        <v>1459</v>
      </c>
      <c r="J679" t="str">
        <f t="shared" si="15"/>
        <v>M01001</v>
      </c>
      <c r="K679" t="str">
        <f>VLOOKUP(J679,[1]def_ssn!$A$2:$E$4480,5,FALSE)</f>
        <v xml:space="preserve">CBRN Defense                                      </v>
      </c>
      <c r="L679" t="s">
        <v>2644</v>
      </c>
      <c r="M679" t="s">
        <v>2645</v>
      </c>
      <c r="N679" t="s">
        <v>28</v>
      </c>
      <c r="O679" t="s">
        <v>351</v>
      </c>
      <c r="P679" t="s">
        <v>238</v>
      </c>
      <c r="Q679" t="s">
        <v>239</v>
      </c>
    </row>
    <row r="680" spans="1:17" x14ac:dyDescent="0.25">
      <c r="A680" t="s">
        <v>17</v>
      </c>
      <c r="B680" t="s">
        <v>2646</v>
      </c>
      <c r="C680" t="s">
        <v>764</v>
      </c>
      <c r="D680" t="s">
        <v>20</v>
      </c>
      <c r="E680" t="s">
        <v>21</v>
      </c>
      <c r="F680" t="s">
        <v>22</v>
      </c>
      <c r="G680" t="s">
        <v>233</v>
      </c>
      <c r="H680" t="s">
        <v>348</v>
      </c>
      <c r="I680" t="s">
        <v>1459</v>
      </c>
      <c r="J680" t="str">
        <f t="shared" si="15"/>
        <v>M01001</v>
      </c>
      <c r="K680" t="str">
        <f>VLOOKUP(J680,[1]def_ssn!$A$2:$E$4480,5,FALSE)</f>
        <v xml:space="preserve">CBRN Defense                                      </v>
      </c>
      <c r="L680" t="s">
        <v>2647</v>
      </c>
      <c r="M680" t="s">
        <v>2648</v>
      </c>
      <c r="N680" t="s">
        <v>28</v>
      </c>
      <c r="O680" t="s">
        <v>351</v>
      </c>
      <c r="P680" t="s">
        <v>238</v>
      </c>
      <c r="Q680" t="s">
        <v>239</v>
      </c>
    </row>
    <row r="681" spans="1:17" x14ac:dyDescent="0.25">
      <c r="A681" t="s">
        <v>17</v>
      </c>
      <c r="B681" t="s">
        <v>2654</v>
      </c>
      <c r="C681" t="s">
        <v>588</v>
      </c>
      <c r="D681" t="s">
        <v>20</v>
      </c>
      <c r="E681" t="s">
        <v>21</v>
      </c>
      <c r="F681" t="s">
        <v>22</v>
      </c>
      <c r="G681" t="s">
        <v>164</v>
      </c>
      <c r="H681" t="s">
        <v>2650</v>
      </c>
      <c r="I681" t="s">
        <v>2649</v>
      </c>
      <c r="J681" t="str">
        <f t="shared" si="15"/>
        <v>S11500</v>
      </c>
      <c r="K681" t="str">
        <f>VLOOKUP(J681,[1]def_ssn!$A$2:$E$4480,5,FALSE)</f>
        <v xml:space="preserve">AERIAL DETECTION                                  </v>
      </c>
      <c r="L681" t="s">
        <v>2651</v>
      </c>
      <c r="M681" t="s">
        <v>2652</v>
      </c>
      <c r="N681" t="s">
        <v>28</v>
      </c>
      <c r="O681" t="s">
        <v>2653</v>
      </c>
      <c r="P681" t="s">
        <v>684</v>
      </c>
      <c r="Q681" t="s">
        <v>685</v>
      </c>
    </row>
    <row r="682" spans="1:17" x14ac:dyDescent="0.25">
      <c r="A682" t="s">
        <v>17</v>
      </c>
      <c r="B682" t="s">
        <v>2660</v>
      </c>
      <c r="C682" t="s">
        <v>756</v>
      </c>
      <c r="D682" t="s">
        <v>20</v>
      </c>
      <c r="E682" t="s">
        <v>34</v>
      </c>
      <c r="F682" t="s">
        <v>35</v>
      </c>
      <c r="G682" t="s">
        <v>93</v>
      </c>
      <c r="H682" t="s">
        <v>2656</v>
      </c>
      <c r="I682" t="s">
        <v>2655</v>
      </c>
      <c r="J682" t="str">
        <f t="shared" si="15"/>
        <v>TA0600</v>
      </c>
      <c r="K682" t="str">
        <f>VLOOKUP(J682,[1]def_ssn!$A$2:$E$4480,5,FALSE)</f>
        <v xml:space="preserve">Information System Security Program-ISSP          </v>
      </c>
      <c r="L682" t="s">
        <v>2657</v>
      </c>
      <c r="M682" t="s">
        <v>2658</v>
      </c>
      <c r="N682" t="s">
        <v>28</v>
      </c>
      <c r="O682" t="s">
        <v>2659</v>
      </c>
      <c r="P682" t="s">
        <v>128</v>
      </c>
      <c r="Q682" t="s">
        <v>129</v>
      </c>
    </row>
    <row r="683" spans="1:17" x14ac:dyDescent="0.25">
      <c r="A683" t="s">
        <v>17</v>
      </c>
      <c r="B683" t="s">
        <v>2661</v>
      </c>
      <c r="C683" t="s">
        <v>756</v>
      </c>
      <c r="D683" t="s">
        <v>20</v>
      </c>
      <c r="E683" t="s">
        <v>34</v>
      </c>
      <c r="F683" t="s">
        <v>35</v>
      </c>
      <c r="G683" t="s">
        <v>93</v>
      </c>
      <c r="H683" t="s">
        <v>2656</v>
      </c>
      <c r="I683" t="s">
        <v>2655</v>
      </c>
      <c r="J683" t="str">
        <f t="shared" si="15"/>
        <v>TA0600</v>
      </c>
      <c r="K683" t="str">
        <f>VLOOKUP(J683,[1]def_ssn!$A$2:$E$4480,5,FALSE)</f>
        <v xml:space="preserve">Information System Security Program-ISSP          </v>
      </c>
      <c r="L683" t="s">
        <v>2657</v>
      </c>
      <c r="M683" t="s">
        <v>2658</v>
      </c>
      <c r="N683" t="s">
        <v>28</v>
      </c>
      <c r="O683" t="s">
        <v>2659</v>
      </c>
      <c r="P683" t="s">
        <v>2662</v>
      </c>
      <c r="Q683" t="s">
        <v>2663</v>
      </c>
    </row>
    <row r="684" spans="1:17" x14ac:dyDescent="0.25">
      <c r="A684" t="s">
        <v>17</v>
      </c>
      <c r="B684" t="s">
        <v>2664</v>
      </c>
      <c r="C684" t="s">
        <v>1161</v>
      </c>
      <c r="D684" t="s">
        <v>20</v>
      </c>
      <c r="E684" t="s">
        <v>34</v>
      </c>
      <c r="F684" t="s">
        <v>35</v>
      </c>
      <c r="G684" t="s">
        <v>93</v>
      </c>
      <c r="H684" t="s">
        <v>2656</v>
      </c>
      <c r="I684" t="s">
        <v>2655</v>
      </c>
      <c r="J684" t="str">
        <f t="shared" si="15"/>
        <v>TA0600</v>
      </c>
      <c r="K684" t="str">
        <f>VLOOKUP(J684,[1]def_ssn!$A$2:$E$4480,5,FALSE)</f>
        <v xml:space="preserve">Information System Security Program-ISSP          </v>
      </c>
      <c r="L684" t="s">
        <v>2657</v>
      </c>
      <c r="M684" t="s">
        <v>2658</v>
      </c>
      <c r="N684" t="s">
        <v>28</v>
      </c>
      <c r="O684" t="s">
        <v>2659</v>
      </c>
      <c r="P684" t="s">
        <v>1500</v>
      </c>
      <c r="Q684" t="s">
        <v>1501</v>
      </c>
    </row>
    <row r="685" spans="1:17" x14ac:dyDescent="0.25">
      <c r="A685" t="s">
        <v>17</v>
      </c>
      <c r="B685" t="s">
        <v>2665</v>
      </c>
      <c r="C685" t="s">
        <v>756</v>
      </c>
      <c r="D685" t="s">
        <v>20</v>
      </c>
      <c r="E685" t="s">
        <v>34</v>
      </c>
      <c r="F685" t="s">
        <v>35</v>
      </c>
      <c r="G685" t="s">
        <v>93</v>
      </c>
      <c r="H685" t="s">
        <v>2656</v>
      </c>
      <c r="I685" t="s">
        <v>2655</v>
      </c>
      <c r="J685" t="str">
        <f t="shared" si="15"/>
        <v>TA0600</v>
      </c>
      <c r="K685" t="str">
        <f>VLOOKUP(J685,[1]def_ssn!$A$2:$E$4480,5,FALSE)</f>
        <v xml:space="preserve">Information System Security Program-ISSP          </v>
      </c>
      <c r="L685" t="s">
        <v>2657</v>
      </c>
      <c r="M685" t="s">
        <v>2658</v>
      </c>
      <c r="N685" t="s">
        <v>28</v>
      </c>
      <c r="O685" t="s">
        <v>2659</v>
      </c>
      <c r="P685" t="s">
        <v>1126</v>
      </c>
      <c r="Q685" t="s">
        <v>1127</v>
      </c>
    </row>
    <row r="686" spans="1:17" x14ac:dyDescent="0.25">
      <c r="A686" t="s">
        <v>17</v>
      </c>
      <c r="B686" t="s">
        <v>2666</v>
      </c>
      <c r="C686" t="s">
        <v>153</v>
      </c>
      <c r="D686" t="s">
        <v>598</v>
      </c>
      <c r="E686" t="s">
        <v>34</v>
      </c>
      <c r="F686" t="s">
        <v>35</v>
      </c>
      <c r="G686" t="s">
        <v>93</v>
      </c>
      <c r="H686" t="s">
        <v>2656</v>
      </c>
      <c r="I686" t="s">
        <v>2655</v>
      </c>
      <c r="J686" t="str">
        <f t="shared" si="15"/>
        <v>TA0600</v>
      </c>
      <c r="K686" t="str">
        <f>VLOOKUP(J686,[1]def_ssn!$A$2:$E$4480,5,FALSE)</f>
        <v xml:space="preserve">Information System Security Program-ISSP          </v>
      </c>
      <c r="L686" t="s">
        <v>2657</v>
      </c>
      <c r="M686" t="s">
        <v>2658</v>
      </c>
      <c r="N686" t="s">
        <v>28</v>
      </c>
      <c r="O686" t="s">
        <v>2659</v>
      </c>
      <c r="P686" t="s">
        <v>566</v>
      </c>
      <c r="Q686" t="s">
        <v>567</v>
      </c>
    </row>
    <row r="687" spans="1:17" x14ac:dyDescent="0.25">
      <c r="A687" t="s">
        <v>17</v>
      </c>
      <c r="B687" t="s">
        <v>2672</v>
      </c>
      <c r="C687" t="s">
        <v>360</v>
      </c>
      <c r="D687" t="s">
        <v>20</v>
      </c>
      <c r="E687" t="s">
        <v>34</v>
      </c>
      <c r="F687" t="s">
        <v>35</v>
      </c>
      <c r="G687" t="s">
        <v>77</v>
      </c>
      <c r="H687" t="s">
        <v>2668</v>
      </c>
      <c r="I687" t="s">
        <v>2667</v>
      </c>
      <c r="J687" t="str">
        <f t="shared" si="15"/>
        <v>V29600</v>
      </c>
      <c r="K687" t="str">
        <f>VLOOKUP(J687,[1]def_ssn!$A$2:$E$4480,5,FALSE)</f>
        <v xml:space="preserve">JTT/CIBS-M                                        </v>
      </c>
      <c r="L687" t="s">
        <v>2669</v>
      </c>
      <c r="M687" t="s">
        <v>2670</v>
      </c>
      <c r="N687" t="s">
        <v>28</v>
      </c>
      <c r="O687" t="s">
        <v>2671</v>
      </c>
      <c r="P687" t="s">
        <v>2673</v>
      </c>
      <c r="Q687" t="s">
        <v>2674</v>
      </c>
    </row>
    <row r="688" spans="1:17" x14ac:dyDescent="0.25">
      <c r="A688" t="s">
        <v>17</v>
      </c>
      <c r="B688" t="s">
        <v>2675</v>
      </c>
      <c r="C688" t="s">
        <v>19</v>
      </c>
      <c r="D688" t="s">
        <v>20</v>
      </c>
      <c r="E688" t="s">
        <v>34</v>
      </c>
      <c r="F688" t="s">
        <v>35</v>
      </c>
      <c r="G688" t="s">
        <v>154</v>
      </c>
      <c r="H688" t="s">
        <v>2348</v>
      </c>
      <c r="I688" t="s">
        <v>2349</v>
      </c>
      <c r="J688" t="str">
        <f t="shared" si="15"/>
        <v>VA8000</v>
      </c>
      <c r="K688" t="str">
        <f>VLOOKUP(J688,[1]def_ssn!$A$2:$E$4480,5,FALSE)</f>
        <v xml:space="preserve">CREW                                              </v>
      </c>
      <c r="L688" t="s">
        <v>2350</v>
      </c>
      <c r="M688" t="s">
        <v>2351</v>
      </c>
      <c r="N688" t="s">
        <v>28</v>
      </c>
      <c r="O688" t="s">
        <v>2352</v>
      </c>
      <c r="P688" t="s">
        <v>934</v>
      </c>
      <c r="Q688" t="s">
        <v>935</v>
      </c>
    </row>
    <row r="689" spans="1:17" x14ac:dyDescent="0.25">
      <c r="A689" t="s">
        <v>17</v>
      </c>
      <c r="B689" t="s">
        <v>2676</v>
      </c>
      <c r="C689" t="s">
        <v>360</v>
      </c>
      <c r="D689" t="s">
        <v>20</v>
      </c>
      <c r="E689" t="s">
        <v>34</v>
      </c>
      <c r="F689" t="s">
        <v>35</v>
      </c>
      <c r="G689" t="s">
        <v>154</v>
      </c>
      <c r="H689" t="s">
        <v>2348</v>
      </c>
      <c r="I689" t="s">
        <v>2349</v>
      </c>
      <c r="J689" t="str">
        <f t="shared" ref="J689:J733" si="16">RIGHT(H689,6)</f>
        <v>VA8000</v>
      </c>
      <c r="K689" t="str">
        <f>VLOOKUP(J689,[1]def_ssn!$A$2:$E$4480,5,FALSE)</f>
        <v xml:space="preserve">CREW                                              </v>
      </c>
      <c r="L689" t="s">
        <v>2350</v>
      </c>
      <c r="M689" t="s">
        <v>2351</v>
      </c>
      <c r="N689" t="s">
        <v>28</v>
      </c>
      <c r="O689" t="s">
        <v>2352</v>
      </c>
      <c r="P689" t="s">
        <v>1283</v>
      </c>
      <c r="Q689" t="s">
        <v>1284</v>
      </c>
    </row>
    <row r="690" spans="1:17" x14ac:dyDescent="0.25">
      <c r="A690" t="s">
        <v>17</v>
      </c>
      <c r="B690" t="s">
        <v>2677</v>
      </c>
      <c r="C690" t="s">
        <v>19</v>
      </c>
      <c r="D690" t="s">
        <v>20</v>
      </c>
      <c r="E690" t="s">
        <v>34</v>
      </c>
      <c r="F690" t="s">
        <v>35</v>
      </c>
      <c r="G690" t="s">
        <v>154</v>
      </c>
      <c r="H690" t="s">
        <v>2348</v>
      </c>
      <c r="I690" t="s">
        <v>2349</v>
      </c>
      <c r="J690" t="str">
        <f t="shared" si="16"/>
        <v>VA8000</v>
      </c>
      <c r="K690" t="str">
        <f>VLOOKUP(J690,[1]def_ssn!$A$2:$E$4480,5,FALSE)</f>
        <v xml:space="preserve">CREW                                              </v>
      </c>
      <c r="L690" t="s">
        <v>2350</v>
      </c>
      <c r="M690" t="s">
        <v>2351</v>
      </c>
      <c r="N690" t="s">
        <v>28</v>
      </c>
      <c r="O690" t="s">
        <v>2352</v>
      </c>
      <c r="P690" t="s">
        <v>142</v>
      </c>
      <c r="Q690" t="s">
        <v>143</v>
      </c>
    </row>
    <row r="691" spans="1:17" x14ac:dyDescent="0.25">
      <c r="A691" t="s">
        <v>17</v>
      </c>
      <c r="B691" t="s">
        <v>2678</v>
      </c>
      <c r="C691" t="s">
        <v>153</v>
      </c>
      <c r="D691" t="s">
        <v>690</v>
      </c>
      <c r="E691" t="s">
        <v>34</v>
      </c>
      <c r="F691" t="s">
        <v>35</v>
      </c>
      <c r="G691" t="s">
        <v>154</v>
      </c>
      <c r="H691" t="s">
        <v>2348</v>
      </c>
      <c r="I691" t="s">
        <v>2349</v>
      </c>
      <c r="J691" t="str">
        <f t="shared" si="16"/>
        <v>VA8000</v>
      </c>
      <c r="K691" t="str">
        <f>VLOOKUP(J691,[1]def_ssn!$A$2:$E$4480,5,FALSE)</f>
        <v xml:space="preserve">CREW                                              </v>
      </c>
      <c r="L691" t="s">
        <v>2350</v>
      </c>
      <c r="M691" t="s">
        <v>2351</v>
      </c>
      <c r="N691" t="s">
        <v>28</v>
      </c>
      <c r="O691" t="s">
        <v>2352</v>
      </c>
      <c r="P691" t="s">
        <v>566</v>
      </c>
      <c r="Q691" t="s">
        <v>567</v>
      </c>
    </row>
    <row r="692" spans="1:17" x14ac:dyDescent="0.25">
      <c r="A692" t="s">
        <v>17</v>
      </c>
      <c r="B692" t="s">
        <v>2679</v>
      </c>
      <c r="C692" t="s">
        <v>775</v>
      </c>
      <c r="D692" t="s">
        <v>600</v>
      </c>
      <c r="E692" t="s">
        <v>34</v>
      </c>
      <c r="F692" t="s">
        <v>35</v>
      </c>
      <c r="G692" t="s">
        <v>251</v>
      </c>
      <c r="H692" t="s">
        <v>2043</v>
      </c>
      <c r="I692" t="s">
        <v>2042</v>
      </c>
      <c r="J692" t="str">
        <f t="shared" si="16"/>
        <v>W30001</v>
      </c>
      <c r="K692" t="str">
        <f>VLOOKUP(J692,[1]def_ssn!$A$2:$E$4480,5,FALSE)</f>
        <v xml:space="preserve">Global Combat Support System-Army (GCSS-A)        </v>
      </c>
      <c r="L692" t="s">
        <v>2312</v>
      </c>
      <c r="M692" t="s">
        <v>2313</v>
      </c>
      <c r="N692" t="s">
        <v>28</v>
      </c>
      <c r="O692" t="s">
        <v>2044</v>
      </c>
      <c r="P692" t="s">
        <v>1092</v>
      </c>
      <c r="Q692" t="s">
        <v>1093</v>
      </c>
    </row>
    <row r="693" spans="1:17" x14ac:dyDescent="0.25">
      <c r="A693" t="s">
        <v>17</v>
      </c>
      <c r="B693" t="s">
        <v>2680</v>
      </c>
      <c r="C693" t="s">
        <v>19</v>
      </c>
      <c r="D693" t="s">
        <v>600</v>
      </c>
      <c r="E693" t="s">
        <v>34</v>
      </c>
      <c r="F693" t="s">
        <v>35</v>
      </c>
      <c r="G693" t="s">
        <v>251</v>
      </c>
      <c r="H693" t="s">
        <v>2043</v>
      </c>
      <c r="I693" t="s">
        <v>2042</v>
      </c>
      <c r="J693" t="str">
        <f t="shared" si="16"/>
        <v>W30001</v>
      </c>
      <c r="K693" t="str">
        <f>VLOOKUP(J693,[1]def_ssn!$A$2:$E$4480,5,FALSE)</f>
        <v xml:space="preserve">Global Combat Support System-Army (GCSS-A)        </v>
      </c>
      <c r="L693" t="s">
        <v>2312</v>
      </c>
      <c r="M693" t="s">
        <v>2313</v>
      </c>
      <c r="N693" t="s">
        <v>28</v>
      </c>
      <c r="O693" t="s">
        <v>2044</v>
      </c>
      <c r="P693" t="s">
        <v>1017</v>
      </c>
      <c r="Q693" t="s">
        <v>1018</v>
      </c>
    </row>
    <row r="694" spans="1:17" x14ac:dyDescent="0.25">
      <c r="A694" t="s">
        <v>17</v>
      </c>
      <c r="B694" t="s">
        <v>2681</v>
      </c>
      <c r="C694" t="s">
        <v>736</v>
      </c>
      <c r="D694" t="s">
        <v>20</v>
      </c>
      <c r="E694" t="s">
        <v>34</v>
      </c>
      <c r="F694" t="s">
        <v>35</v>
      </c>
      <c r="G694" t="s">
        <v>251</v>
      </c>
      <c r="H694" t="s">
        <v>2043</v>
      </c>
      <c r="I694" t="s">
        <v>2042</v>
      </c>
      <c r="J694" t="str">
        <f t="shared" si="16"/>
        <v>W30001</v>
      </c>
      <c r="K694" t="str">
        <f>VLOOKUP(J694,[1]def_ssn!$A$2:$E$4480,5,FALSE)</f>
        <v xml:space="preserve">Global Combat Support System-Army (GCSS-A)        </v>
      </c>
      <c r="L694" t="s">
        <v>2312</v>
      </c>
      <c r="M694" t="s">
        <v>2313</v>
      </c>
      <c r="N694" t="s">
        <v>28</v>
      </c>
      <c r="O694" t="s">
        <v>2044</v>
      </c>
      <c r="P694" t="s">
        <v>2682</v>
      </c>
      <c r="Q694" t="s">
        <v>2683</v>
      </c>
    </row>
    <row r="695" spans="1:17" x14ac:dyDescent="0.25">
      <c r="A695" t="s">
        <v>17</v>
      </c>
      <c r="B695" t="s">
        <v>2684</v>
      </c>
      <c r="C695" t="s">
        <v>19</v>
      </c>
      <c r="D695" t="s">
        <v>20</v>
      </c>
      <c r="E695" t="s">
        <v>34</v>
      </c>
      <c r="F695" t="s">
        <v>35</v>
      </c>
      <c r="G695" t="s">
        <v>251</v>
      </c>
      <c r="H695" t="s">
        <v>2043</v>
      </c>
      <c r="I695" t="s">
        <v>2042</v>
      </c>
      <c r="J695" t="str">
        <f t="shared" si="16"/>
        <v>W30001</v>
      </c>
      <c r="K695" t="str">
        <f>VLOOKUP(J695,[1]def_ssn!$A$2:$E$4480,5,FALSE)</f>
        <v xml:space="preserve">Global Combat Support System-Army (GCSS-A)        </v>
      </c>
      <c r="L695" t="s">
        <v>2312</v>
      </c>
      <c r="M695" t="s">
        <v>2313</v>
      </c>
      <c r="N695" t="s">
        <v>28</v>
      </c>
      <c r="O695" t="s">
        <v>2044</v>
      </c>
      <c r="P695" t="s">
        <v>2685</v>
      </c>
      <c r="Q695" t="s">
        <v>2686</v>
      </c>
    </row>
    <row r="696" spans="1:17" x14ac:dyDescent="0.25">
      <c r="A696" t="s">
        <v>17</v>
      </c>
      <c r="B696" t="s">
        <v>2692</v>
      </c>
      <c r="C696" t="s">
        <v>366</v>
      </c>
      <c r="D696" t="s">
        <v>20</v>
      </c>
      <c r="E696" t="s">
        <v>34</v>
      </c>
      <c r="F696" t="s">
        <v>35</v>
      </c>
      <c r="G696" t="s">
        <v>251</v>
      </c>
      <c r="H696" t="s">
        <v>2043</v>
      </c>
      <c r="I696" t="s">
        <v>2042</v>
      </c>
      <c r="J696" t="str">
        <f t="shared" si="16"/>
        <v>W30001</v>
      </c>
      <c r="K696" t="str">
        <f>VLOOKUP(J696,[1]def_ssn!$A$2:$E$4480,5,FALSE)</f>
        <v xml:space="preserve">Global Combat Support System-Army (GCSS-A)        </v>
      </c>
      <c r="L696" t="s">
        <v>2690</v>
      </c>
      <c r="M696" t="s">
        <v>2691</v>
      </c>
      <c r="N696" t="s">
        <v>28</v>
      </c>
      <c r="O696" t="s">
        <v>2044</v>
      </c>
      <c r="P696" t="s">
        <v>2682</v>
      </c>
      <c r="Q696" t="s">
        <v>2683</v>
      </c>
    </row>
    <row r="697" spans="1:17" x14ac:dyDescent="0.25">
      <c r="A697" t="s">
        <v>17</v>
      </c>
      <c r="B697" t="s">
        <v>2695</v>
      </c>
      <c r="C697" t="s">
        <v>1062</v>
      </c>
      <c r="D697" t="s">
        <v>2254</v>
      </c>
      <c r="E697" t="s">
        <v>34</v>
      </c>
      <c r="F697" t="s">
        <v>35</v>
      </c>
      <c r="G697" t="s">
        <v>251</v>
      </c>
      <c r="H697" t="s">
        <v>2051</v>
      </c>
      <c r="I697" t="s">
        <v>2050</v>
      </c>
      <c r="J697" t="str">
        <f t="shared" si="16"/>
        <v>W60002</v>
      </c>
      <c r="K697" t="str">
        <f>VLOOKUP(J697,[1]def_ssn!$A$2:$E$4480,5,FALSE)</f>
        <v xml:space="preserve">Logistics Automation                              </v>
      </c>
      <c r="L697" t="s">
        <v>2693</v>
      </c>
      <c r="M697" t="s">
        <v>2694</v>
      </c>
      <c r="N697" t="s">
        <v>28</v>
      </c>
      <c r="O697" t="s">
        <v>2052</v>
      </c>
      <c r="P697" t="s">
        <v>1017</v>
      </c>
      <c r="Q697" t="s">
        <v>1018</v>
      </c>
    </row>
    <row r="698" spans="1:17" x14ac:dyDescent="0.25">
      <c r="A698" t="s">
        <v>17</v>
      </c>
      <c r="B698" t="s">
        <v>2698</v>
      </c>
      <c r="C698" t="s">
        <v>1062</v>
      </c>
      <c r="D698" t="s">
        <v>600</v>
      </c>
      <c r="E698" t="s">
        <v>34</v>
      </c>
      <c r="F698" t="s">
        <v>35</v>
      </c>
      <c r="G698" t="s">
        <v>251</v>
      </c>
      <c r="H698" t="s">
        <v>2051</v>
      </c>
      <c r="I698" t="s">
        <v>2050</v>
      </c>
      <c r="J698" t="str">
        <f t="shared" si="16"/>
        <v>W60002</v>
      </c>
      <c r="K698" t="str">
        <f>VLOOKUP(J698,[1]def_ssn!$A$2:$E$4480,5,FALSE)</f>
        <v xml:space="preserve">Logistics Automation                              </v>
      </c>
      <c r="L698" t="s">
        <v>2696</v>
      </c>
      <c r="M698" t="s">
        <v>2697</v>
      </c>
      <c r="N698" t="s">
        <v>28</v>
      </c>
      <c r="O698" t="s">
        <v>2052</v>
      </c>
      <c r="P698" t="s">
        <v>1017</v>
      </c>
      <c r="Q698" t="s">
        <v>1018</v>
      </c>
    </row>
    <row r="699" spans="1:17" x14ac:dyDescent="0.25">
      <c r="A699" t="s">
        <v>17</v>
      </c>
      <c r="B699" t="s">
        <v>2701</v>
      </c>
      <c r="C699" t="s">
        <v>1062</v>
      </c>
      <c r="D699" t="s">
        <v>600</v>
      </c>
      <c r="E699" t="s">
        <v>34</v>
      </c>
      <c r="F699" t="s">
        <v>35</v>
      </c>
      <c r="G699" t="s">
        <v>251</v>
      </c>
      <c r="H699" t="s">
        <v>2051</v>
      </c>
      <c r="I699" t="s">
        <v>2050</v>
      </c>
      <c r="J699" t="str">
        <f t="shared" si="16"/>
        <v>W60002</v>
      </c>
      <c r="K699" t="str">
        <f>VLOOKUP(J699,[1]def_ssn!$A$2:$E$4480,5,FALSE)</f>
        <v xml:space="preserve">Logistics Automation                              </v>
      </c>
      <c r="L699" t="s">
        <v>2699</v>
      </c>
      <c r="M699" t="s">
        <v>2700</v>
      </c>
      <c r="N699" t="s">
        <v>28</v>
      </c>
      <c r="O699" t="s">
        <v>2052</v>
      </c>
      <c r="P699" t="s">
        <v>1017</v>
      </c>
      <c r="Q699" t="s">
        <v>1018</v>
      </c>
    </row>
    <row r="700" spans="1:17" x14ac:dyDescent="0.25">
      <c r="A700" t="s">
        <v>17</v>
      </c>
      <c r="B700" t="s">
        <v>2704</v>
      </c>
      <c r="C700" t="s">
        <v>1062</v>
      </c>
      <c r="D700" t="s">
        <v>600</v>
      </c>
      <c r="E700" t="s">
        <v>34</v>
      </c>
      <c r="F700" t="s">
        <v>35</v>
      </c>
      <c r="G700" t="s">
        <v>251</v>
      </c>
      <c r="H700" t="s">
        <v>2051</v>
      </c>
      <c r="I700" t="s">
        <v>2050</v>
      </c>
      <c r="J700" t="str">
        <f t="shared" si="16"/>
        <v>W60002</v>
      </c>
      <c r="K700" t="str">
        <f>VLOOKUP(J700,[1]def_ssn!$A$2:$E$4480,5,FALSE)</f>
        <v xml:space="preserve">Logistics Automation                              </v>
      </c>
      <c r="L700" t="s">
        <v>2702</v>
      </c>
      <c r="M700" t="s">
        <v>2703</v>
      </c>
      <c r="N700" t="s">
        <v>28</v>
      </c>
      <c r="O700" t="s">
        <v>2052</v>
      </c>
      <c r="P700" t="s">
        <v>1017</v>
      </c>
      <c r="Q700" t="s">
        <v>1018</v>
      </c>
    </row>
    <row r="701" spans="1:17" x14ac:dyDescent="0.25">
      <c r="A701" t="s">
        <v>17</v>
      </c>
      <c r="B701" t="s">
        <v>2707</v>
      </c>
      <c r="C701" t="s">
        <v>1062</v>
      </c>
      <c r="D701" t="s">
        <v>600</v>
      </c>
      <c r="E701" t="s">
        <v>34</v>
      </c>
      <c r="F701" t="s">
        <v>35</v>
      </c>
      <c r="G701" t="s">
        <v>251</v>
      </c>
      <c r="H701" t="s">
        <v>2051</v>
      </c>
      <c r="I701" t="s">
        <v>2050</v>
      </c>
      <c r="J701" t="str">
        <f t="shared" si="16"/>
        <v>W60002</v>
      </c>
      <c r="K701" t="str">
        <f>VLOOKUP(J701,[1]def_ssn!$A$2:$E$4480,5,FALSE)</f>
        <v xml:space="preserve">Logistics Automation                              </v>
      </c>
      <c r="L701" t="s">
        <v>2705</v>
      </c>
      <c r="M701" t="s">
        <v>2706</v>
      </c>
      <c r="N701" t="s">
        <v>28</v>
      </c>
      <c r="O701" t="s">
        <v>2052</v>
      </c>
      <c r="P701" t="s">
        <v>1017</v>
      </c>
      <c r="Q701" t="s">
        <v>1018</v>
      </c>
    </row>
    <row r="702" spans="1:17" x14ac:dyDescent="0.25">
      <c r="A702" t="s">
        <v>17</v>
      </c>
      <c r="B702" t="s">
        <v>2708</v>
      </c>
      <c r="C702" t="s">
        <v>630</v>
      </c>
      <c r="D702" t="s">
        <v>20</v>
      </c>
      <c r="E702" t="s">
        <v>34</v>
      </c>
      <c r="F702" t="s">
        <v>35</v>
      </c>
      <c r="G702" t="s">
        <v>251</v>
      </c>
      <c r="H702" t="s">
        <v>2043</v>
      </c>
      <c r="I702" t="s">
        <v>2042</v>
      </c>
      <c r="J702" t="str">
        <f t="shared" si="16"/>
        <v>W30001</v>
      </c>
      <c r="K702" t="str">
        <f>VLOOKUP(J702,[1]def_ssn!$A$2:$E$4480,5,FALSE)</f>
        <v xml:space="preserve">Global Combat Support System-Army (GCSS-A)        </v>
      </c>
      <c r="L702" t="s">
        <v>2709</v>
      </c>
      <c r="M702" t="s">
        <v>2710</v>
      </c>
      <c r="N702" t="s">
        <v>28</v>
      </c>
      <c r="O702" t="s">
        <v>2044</v>
      </c>
      <c r="P702" t="s">
        <v>2682</v>
      </c>
      <c r="Q702" t="s">
        <v>2683</v>
      </c>
    </row>
    <row r="703" spans="1:17" x14ac:dyDescent="0.25">
      <c r="A703" t="s">
        <v>17</v>
      </c>
      <c r="B703" t="s">
        <v>2716</v>
      </c>
      <c r="C703" t="s">
        <v>756</v>
      </c>
      <c r="D703" t="s">
        <v>600</v>
      </c>
      <c r="E703" t="s">
        <v>34</v>
      </c>
      <c r="F703" t="s">
        <v>35</v>
      </c>
      <c r="G703" t="s">
        <v>251</v>
      </c>
      <c r="H703" t="s">
        <v>2712</v>
      </c>
      <c r="I703" t="s">
        <v>2711</v>
      </c>
      <c r="J703" t="str">
        <f t="shared" si="16"/>
        <v>W34600</v>
      </c>
      <c r="K703" t="str">
        <f>VLOOKUP(J703,[1]def_ssn!$A$2:$E$4480,5,FALSE)</f>
        <v xml:space="preserve">Battle Command Sustainment Support System         </v>
      </c>
      <c r="L703" t="s">
        <v>2713</v>
      </c>
      <c r="M703" t="s">
        <v>2714</v>
      </c>
      <c r="N703" t="s">
        <v>28</v>
      </c>
      <c r="O703" t="s">
        <v>2715</v>
      </c>
      <c r="P703" t="s">
        <v>603</v>
      </c>
      <c r="Q703" t="s">
        <v>604</v>
      </c>
    </row>
    <row r="704" spans="1:17" x14ac:dyDescent="0.25">
      <c r="A704" t="s">
        <v>17</v>
      </c>
      <c r="B704" t="s">
        <v>2722</v>
      </c>
      <c r="C704" t="s">
        <v>756</v>
      </c>
      <c r="D704" t="s">
        <v>20</v>
      </c>
      <c r="E704" t="s">
        <v>34</v>
      </c>
      <c r="F704" t="s">
        <v>35</v>
      </c>
      <c r="G704" t="s">
        <v>61</v>
      </c>
      <c r="H704" t="s">
        <v>2718</v>
      </c>
      <c r="I704" t="s">
        <v>2717</v>
      </c>
      <c r="J704" t="str">
        <f t="shared" si="16"/>
        <v>W61900</v>
      </c>
      <c r="K704" t="str">
        <f>VLOOKUP(J704,[1]def_ssn!$A$2:$E$4480,5,FALSE)</f>
        <v xml:space="preserve">Force XXI Battle Cmd Brigade &amp; Below (FBCB2)      </v>
      </c>
      <c r="L704" t="s">
        <v>2719</v>
      </c>
      <c r="M704" t="s">
        <v>2720</v>
      </c>
      <c r="N704" t="s">
        <v>28</v>
      </c>
      <c r="O704" t="s">
        <v>2721</v>
      </c>
      <c r="P704" t="s">
        <v>1361</v>
      </c>
      <c r="Q704" t="s">
        <v>1362</v>
      </c>
    </row>
    <row r="705" spans="1:17" x14ac:dyDescent="0.25">
      <c r="A705" t="s">
        <v>17</v>
      </c>
      <c r="B705" t="s">
        <v>2723</v>
      </c>
      <c r="C705" t="s">
        <v>153</v>
      </c>
      <c r="D705" t="s">
        <v>598</v>
      </c>
      <c r="E705" t="s">
        <v>34</v>
      </c>
      <c r="F705" t="s">
        <v>35</v>
      </c>
      <c r="G705" t="s">
        <v>61</v>
      </c>
      <c r="H705" t="s">
        <v>2718</v>
      </c>
      <c r="I705" t="s">
        <v>2717</v>
      </c>
      <c r="J705" t="str">
        <f t="shared" si="16"/>
        <v>W61900</v>
      </c>
      <c r="K705" t="str">
        <f>VLOOKUP(J705,[1]def_ssn!$A$2:$E$4480,5,FALSE)</f>
        <v xml:space="preserve">Force XXI Battle Cmd Brigade &amp; Below (FBCB2)      </v>
      </c>
      <c r="L705" t="s">
        <v>2719</v>
      </c>
      <c r="M705" t="s">
        <v>2720</v>
      </c>
      <c r="N705" t="s">
        <v>28</v>
      </c>
      <c r="O705" t="s">
        <v>2721</v>
      </c>
      <c r="P705" t="s">
        <v>566</v>
      </c>
      <c r="Q705" t="s">
        <v>567</v>
      </c>
    </row>
    <row r="706" spans="1:17" x14ac:dyDescent="0.25">
      <c r="A706" t="s">
        <v>17</v>
      </c>
      <c r="B706" t="s">
        <v>2725</v>
      </c>
      <c r="C706" t="s">
        <v>630</v>
      </c>
      <c r="D706" t="s">
        <v>20</v>
      </c>
      <c r="E706" t="s">
        <v>34</v>
      </c>
      <c r="F706" t="s">
        <v>35</v>
      </c>
      <c r="G706" t="s">
        <v>61</v>
      </c>
      <c r="H706" t="s">
        <v>62</v>
      </c>
      <c r="I706" t="s">
        <v>2724</v>
      </c>
      <c r="J706" t="str">
        <f t="shared" si="16"/>
        <v>W61990</v>
      </c>
      <c r="K706" t="str">
        <f>VLOOKUP(J706,[1]def_ssn!$A$2:$E$4480,5,FALSE)</f>
        <v xml:space="preserve">JOINT BATTLE COMMAND - PLATFORM (JBC-P)           </v>
      </c>
      <c r="L706" t="s">
        <v>63</v>
      </c>
      <c r="M706" t="s">
        <v>64</v>
      </c>
      <c r="N706" t="s">
        <v>28</v>
      </c>
      <c r="O706" t="s">
        <v>65</v>
      </c>
      <c r="P706" t="s">
        <v>1361</v>
      </c>
      <c r="Q706" t="s">
        <v>1362</v>
      </c>
    </row>
    <row r="707" spans="1:17" x14ac:dyDescent="0.25">
      <c r="A707" t="s">
        <v>17</v>
      </c>
      <c r="B707" t="s">
        <v>2726</v>
      </c>
      <c r="C707" t="s">
        <v>630</v>
      </c>
      <c r="D707" t="s">
        <v>20</v>
      </c>
      <c r="E707" t="s">
        <v>34</v>
      </c>
      <c r="F707" t="s">
        <v>35</v>
      </c>
      <c r="G707" t="s">
        <v>61</v>
      </c>
      <c r="H707" t="s">
        <v>62</v>
      </c>
      <c r="I707" t="s">
        <v>2724</v>
      </c>
      <c r="J707" t="str">
        <f t="shared" si="16"/>
        <v>W61990</v>
      </c>
      <c r="K707" t="str">
        <f>VLOOKUP(J707,[1]def_ssn!$A$2:$E$4480,5,FALSE)</f>
        <v xml:space="preserve">JOINT BATTLE COMMAND - PLATFORM (JBC-P)           </v>
      </c>
      <c r="L707" t="s">
        <v>63</v>
      </c>
      <c r="M707" t="s">
        <v>64</v>
      </c>
      <c r="N707" t="s">
        <v>28</v>
      </c>
      <c r="O707" t="s">
        <v>65</v>
      </c>
      <c r="P707" t="s">
        <v>1126</v>
      </c>
      <c r="Q707" t="s">
        <v>1127</v>
      </c>
    </row>
    <row r="708" spans="1:17" x14ac:dyDescent="0.25">
      <c r="A708" t="s">
        <v>17</v>
      </c>
      <c r="B708" t="s">
        <v>2732</v>
      </c>
      <c r="C708" t="s">
        <v>756</v>
      </c>
      <c r="D708" t="s">
        <v>20</v>
      </c>
      <c r="E708" t="s">
        <v>34</v>
      </c>
      <c r="F708" t="s">
        <v>35</v>
      </c>
      <c r="G708" t="s">
        <v>61</v>
      </c>
      <c r="H708" t="s">
        <v>2728</v>
      </c>
      <c r="I708" t="s">
        <v>2727</v>
      </c>
      <c r="J708" t="str">
        <f t="shared" si="16"/>
        <v>WK5053</v>
      </c>
      <c r="K708" t="str">
        <f>VLOOKUP(J708,[1]def_ssn!$A$2:$E$4480,5,FALSE)</f>
        <v xml:space="preserve">FAAD GBS                                          </v>
      </c>
      <c r="L708" t="s">
        <v>2729</v>
      </c>
      <c r="M708" t="s">
        <v>2730</v>
      </c>
      <c r="N708" t="s">
        <v>28</v>
      </c>
      <c r="O708" t="s">
        <v>2731</v>
      </c>
      <c r="P708" t="s">
        <v>90</v>
      </c>
      <c r="Q708" t="s">
        <v>91</v>
      </c>
    </row>
    <row r="709" spans="1:17" x14ac:dyDescent="0.25">
      <c r="A709" t="s">
        <v>17</v>
      </c>
      <c r="B709" t="s">
        <v>2738</v>
      </c>
      <c r="C709" t="s">
        <v>322</v>
      </c>
      <c r="D709" t="s">
        <v>20</v>
      </c>
      <c r="E709" t="s">
        <v>34</v>
      </c>
      <c r="F709" t="s">
        <v>35</v>
      </c>
      <c r="G709" t="s">
        <v>61</v>
      </c>
      <c r="H709" t="s">
        <v>2734</v>
      </c>
      <c r="I709" t="s">
        <v>2733</v>
      </c>
      <c r="J709" t="str">
        <f t="shared" si="16"/>
        <v>WK5057</v>
      </c>
      <c r="K709" t="str">
        <f>VLOOKUP(J709,[1]def_ssn!$A$2:$E$4480,5,FALSE)</f>
        <v xml:space="preserve">Sentinel Mods                                     </v>
      </c>
      <c r="L709" t="s">
        <v>2735</v>
      </c>
      <c r="M709" t="s">
        <v>2736</v>
      </c>
      <c r="N709" t="s">
        <v>28</v>
      </c>
      <c r="O709" t="s">
        <v>2737</v>
      </c>
      <c r="P709" t="s">
        <v>90</v>
      </c>
      <c r="Q709" t="s">
        <v>91</v>
      </c>
    </row>
    <row r="710" spans="1:17" x14ac:dyDescent="0.25">
      <c r="A710" t="s">
        <v>17</v>
      </c>
      <c r="B710" t="s">
        <v>2744</v>
      </c>
      <c r="C710" t="s">
        <v>756</v>
      </c>
      <c r="D710" t="s">
        <v>20</v>
      </c>
      <c r="E710" t="s">
        <v>21</v>
      </c>
      <c r="F710" t="s">
        <v>22</v>
      </c>
      <c r="G710" t="s">
        <v>1950</v>
      </c>
      <c r="H710" t="s">
        <v>2740</v>
      </c>
      <c r="I710" t="s">
        <v>2739</v>
      </c>
      <c r="J710" t="str">
        <f t="shared" si="16"/>
        <v>X01500</v>
      </c>
      <c r="K710" t="str">
        <f>VLOOKUP(J710,[1]def_ssn!$A$2:$E$4480,5,FALSE)</f>
        <v xml:space="preserve">Hydraulic Excavator                               </v>
      </c>
      <c r="L710" t="s">
        <v>2741</v>
      </c>
      <c r="M710" t="s">
        <v>2742</v>
      </c>
      <c r="N710" t="s">
        <v>28</v>
      </c>
      <c r="O710" t="s">
        <v>2743</v>
      </c>
      <c r="P710" t="s">
        <v>440</v>
      </c>
      <c r="Q710" t="s">
        <v>441</v>
      </c>
    </row>
    <row r="711" spans="1:17" x14ac:dyDescent="0.25">
      <c r="A711" t="s">
        <v>17</v>
      </c>
      <c r="B711" t="s">
        <v>2745</v>
      </c>
      <c r="C711" t="s">
        <v>2107</v>
      </c>
      <c r="D711" t="s">
        <v>20</v>
      </c>
      <c r="E711" t="s">
        <v>162</v>
      </c>
      <c r="F711" t="s">
        <v>163</v>
      </c>
      <c r="G711" t="s">
        <v>233</v>
      </c>
      <c r="H711" t="s">
        <v>578</v>
      </c>
      <c r="I711" t="s">
        <v>679</v>
      </c>
      <c r="J711" t="str">
        <f t="shared" si="16"/>
        <v>DA0924</v>
      </c>
      <c r="K711" t="str">
        <f>VLOOKUP(J711,[1]def_ssn!$A$2:$E$4480,5,FALSE)</f>
        <v xml:space="preserve">Modification Of In Svc Equip                      </v>
      </c>
      <c r="L711" t="s">
        <v>680</v>
      </c>
      <c r="M711" t="s">
        <v>681</v>
      </c>
      <c r="N711" t="s">
        <v>28</v>
      </c>
      <c r="O711" t="s">
        <v>580</v>
      </c>
      <c r="P711" t="s">
        <v>464</v>
      </c>
      <c r="Q711" t="s">
        <v>465</v>
      </c>
    </row>
    <row r="712" spans="1:17" x14ac:dyDescent="0.25">
      <c r="A712" t="s">
        <v>17</v>
      </c>
      <c r="B712" t="s">
        <v>2746</v>
      </c>
      <c r="C712" t="s">
        <v>2107</v>
      </c>
      <c r="D712" t="s">
        <v>20</v>
      </c>
      <c r="E712" t="s">
        <v>162</v>
      </c>
      <c r="F712" t="s">
        <v>163</v>
      </c>
      <c r="G712" t="s">
        <v>233</v>
      </c>
      <c r="H712" t="s">
        <v>578</v>
      </c>
      <c r="I712" t="s">
        <v>679</v>
      </c>
      <c r="J712" t="str">
        <f t="shared" si="16"/>
        <v>DA0924</v>
      </c>
      <c r="K712" t="str">
        <f>VLOOKUP(J712,[1]def_ssn!$A$2:$E$4480,5,FALSE)</f>
        <v xml:space="preserve">Modification Of In Svc Equip                      </v>
      </c>
      <c r="L712" t="s">
        <v>691</v>
      </c>
      <c r="M712" t="s">
        <v>692</v>
      </c>
      <c r="N712" t="s">
        <v>28</v>
      </c>
      <c r="O712" t="s">
        <v>580</v>
      </c>
      <c r="P712" t="s">
        <v>464</v>
      </c>
      <c r="Q712" t="s">
        <v>465</v>
      </c>
    </row>
    <row r="713" spans="1:17" x14ac:dyDescent="0.25">
      <c r="A713" t="s">
        <v>17</v>
      </c>
      <c r="B713" t="s">
        <v>2747</v>
      </c>
      <c r="C713" t="s">
        <v>2089</v>
      </c>
      <c r="D713" t="s">
        <v>711</v>
      </c>
      <c r="E713" t="s">
        <v>162</v>
      </c>
      <c r="F713" t="s">
        <v>163</v>
      </c>
      <c r="G713" t="s">
        <v>233</v>
      </c>
      <c r="H713" t="s">
        <v>765</v>
      </c>
      <c r="I713" t="s">
        <v>763</v>
      </c>
      <c r="J713" t="str">
        <f t="shared" si="16"/>
        <v>D02901</v>
      </c>
      <c r="K713" t="str">
        <f>VLOOKUP(J713,[1]def_ssn!$A$2:$E$4480,5,FALSE)</f>
        <v xml:space="preserve">Mine Protection Vehicle Family                    </v>
      </c>
      <c r="L713" t="s">
        <v>771</v>
      </c>
      <c r="M713" t="s">
        <v>772</v>
      </c>
      <c r="N713" t="s">
        <v>28</v>
      </c>
      <c r="O713" t="s">
        <v>766</v>
      </c>
      <c r="P713" t="s">
        <v>737</v>
      </c>
      <c r="Q713" t="s">
        <v>738</v>
      </c>
    </row>
    <row r="714" spans="1:17" x14ac:dyDescent="0.25">
      <c r="A714" t="s">
        <v>17</v>
      </c>
      <c r="B714" t="s">
        <v>2748</v>
      </c>
      <c r="C714" t="s">
        <v>2293</v>
      </c>
      <c r="D714" t="s">
        <v>690</v>
      </c>
      <c r="E714" t="s">
        <v>162</v>
      </c>
      <c r="F714" t="s">
        <v>163</v>
      </c>
      <c r="G714" t="s">
        <v>233</v>
      </c>
      <c r="H714" t="s">
        <v>765</v>
      </c>
      <c r="I714" t="s">
        <v>763</v>
      </c>
      <c r="J714" t="str">
        <f t="shared" si="16"/>
        <v>D02901</v>
      </c>
      <c r="K714" t="str">
        <f>VLOOKUP(J714,[1]def_ssn!$A$2:$E$4480,5,FALSE)</f>
        <v xml:space="preserve">Mine Protection Vehicle Family                    </v>
      </c>
      <c r="L714" t="s">
        <v>776</v>
      </c>
      <c r="M714" t="s">
        <v>777</v>
      </c>
      <c r="N714" t="s">
        <v>28</v>
      </c>
      <c r="O714" t="s">
        <v>766</v>
      </c>
      <c r="P714" t="s">
        <v>737</v>
      </c>
      <c r="Q714" t="s">
        <v>738</v>
      </c>
    </row>
    <row r="715" spans="1:17" x14ac:dyDescent="0.25">
      <c r="A715" t="s">
        <v>17</v>
      </c>
      <c r="B715" t="s">
        <v>2749</v>
      </c>
      <c r="C715" t="s">
        <v>2093</v>
      </c>
      <c r="D715" t="s">
        <v>2254</v>
      </c>
      <c r="E715" t="s">
        <v>162</v>
      </c>
      <c r="F715" t="s">
        <v>163</v>
      </c>
      <c r="G715" t="s">
        <v>233</v>
      </c>
      <c r="H715" t="s">
        <v>578</v>
      </c>
      <c r="I715" t="s">
        <v>679</v>
      </c>
      <c r="J715" t="str">
        <f t="shared" si="16"/>
        <v>DA0924</v>
      </c>
      <c r="K715" t="str">
        <f>VLOOKUP(J715,[1]def_ssn!$A$2:$E$4480,5,FALSE)</f>
        <v xml:space="preserve">Modification Of In Svc Equip                      </v>
      </c>
      <c r="L715" t="s">
        <v>680</v>
      </c>
      <c r="M715" t="s">
        <v>681</v>
      </c>
      <c r="N715" t="s">
        <v>28</v>
      </c>
      <c r="O715" t="s">
        <v>580</v>
      </c>
      <c r="P715" t="s">
        <v>737</v>
      </c>
      <c r="Q715" t="s">
        <v>738</v>
      </c>
    </row>
    <row r="716" spans="1:17" x14ac:dyDescent="0.25">
      <c r="A716" t="s">
        <v>17</v>
      </c>
      <c r="B716" t="s">
        <v>2750</v>
      </c>
      <c r="C716" t="s">
        <v>2093</v>
      </c>
      <c r="D716" t="s">
        <v>690</v>
      </c>
      <c r="E716" t="s">
        <v>21</v>
      </c>
      <c r="F716" t="s">
        <v>22</v>
      </c>
      <c r="G716" t="s">
        <v>164</v>
      </c>
      <c r="H716" t="s">
        <v>2537</v>
      </c>
      <c r="I716" t="s">
        <v>2538</v>
      </c>
      <c r="J716" t="str">
        <f t="shared" si="16"/>
        <v>R68400</v>
      </c>
      <c r="K716" t="str">
        <f>VLOOKUP(J716,[1]def_ssn!$A$2:$E$4480,5,FALSE)</f>
        <v xml:space="preserve">Grnd Standoff Mine Detectn Sysm (GSTAMIDS)        </v>
      </c>
      <c r="L716" t="s">
        <v>2539</v>
      </c>
      <c r="M716" t="s">
        <v>2540</v>
      </c>
      <c r="N716" t="s">
        <v>28</v>
      </c>
      <c r="O716" t="s">
        <v>2541</v>
      </c>
      <c r="P716" t="s">
        <v>737</v>
      </c>
      <c r="Q716" t="s">
        <v>738</v>
      </c>
    </row>
    <row r="717" spans="1:17" x14ac:dyDescent="0.25">
      <c r="A717" t="s">
        <v>17</v>
      </c>
      <c r="B717" t="s">
        <v>2751</v>
      </c>
      <c r="C717" t="s">
        <v>2093</v>
      </c>
      <c r="D717" t="s">
        <v>711</v>
      </c>
      <c r="E717" t="s">
        <v>162</v>
      </c>
      <c r="F717" t="s">
        <v>163</v>
      </c>
      <c r="G717" t="s">
        <v>233</v>
      </c>
      <c r="H717" t="s">
        <v>578</v>
      </c>
      <c r="I717" t="s">
        <v>679</v>
      </c>
      <c r="J717" t="str">
        <f t="shared" si="16"/>
        <v>DA0924</v>
      </c>
      <c r="K717" t="str">
        <f>VLOOKUP(J717,[1]def_ssn!$A$2:$E$4480,5,FALSE)</f>
        <v xml:space="preserve">Modification Of In Svc Equip                      </v>
      </c>
      <c r="L717" t="s">
        <v>691</v>
      </c>
      <c r="M717" t="s">
        <v>692</v>
      </c>
      <c r="N717" t="s">
        <v>28</v>
      </c>
      <c r="O717" t="s">
        <v>580</v>
      </c>
      <c r="P717" t="s">
        <v>737</v>
      </c>
      <c r="Q717" t="s">
        <v>738</v>
      </c>
    </row>
    <row r="718" spans="1:17" x14ac:dyDescent="0.25">
      <c r="A718" t="s">
        <v>17</v>
      </c>
      <c r="B718" t="s">
        <v>2752</v>
      </c>
      <c r="C718" t="s">
        <v>2103</v>
      </c>
      <c r="D718" t="s">
        <v>690</v>
      </c>
      <c r="E718" t="s">
        <v>34</v>
      </c>
      <c r="F718" t="s">
        <v>35</v>
      </c>
      <c r="G718" t="s">
        <v>920</v>
      </c>
      <c r="H718" t="s">
        <v>2009</v>
      </c>
      <c r="I718" t="s">
        <v>2008</v>
      </c>
      <c r="J718" t="str">
        <f t="shared" si="16"/>
        <v>B85801</v>
      </c>
      <c r="K718" t="str">
        <f>VLOOKUP(J718,[1]def_ssn!$A$2:$E$4480,5,FALSE)</f>
        <v xml:space="preserve">NON DEVELOPMENTAL EMERGING TECHNOLOGIES           </v>
      </c>
      <c r="L718" t="s">
        <v>2010</v>
      </c>
      <c r="M718" t="s">
        <v>2011</v>
      </c>
      <c r="N718" t="s">
        <v>28</v>
      </c>
      <c r="O718" t="s">
        <v>2012</v>
      </c>
      <c r="P718" t="s">
        <v>1328</v>
      </c>
      <c r="Q718" t="s">
        <v>1329</v>
      </c>
    </row>
    <row r="719" spans="1:17" x14ac:dyDescent="0.25">
      <c r="A719" t="s">
        <v>17</v>
      </c>
      <c r="B719" t="s">
        <v>2753</v>
      </c>
      <c r="C719" t="s">
        <v>2103</v>
      </c>
      <c r="D719" t="s">
        <v>802</v>
      </c>
      <c r="E719" t="s">
        <v>162</v>
      </c>
      <c r="F719" t="s">
        <v>163</v>
      </c>
      <c r="G719" t="s">
        <v>233</v>
      </c>
      <c r="H719" t="s">
        <v>2035</v>
      </c>
      <c r="I719" t="s">
        <v>2034</v>
      </c>
      <c r="J719" t="str">
        <f t="shared" si="16"/>
        <v>D10000</v>
      </c>
      <c r="K719" t="str">
        <f>VLOOKUP(J719,[1]def_ssn!$A$2:$E$4480,5,FALSE)</f>
        <v xml:space="preserve">ARNG HMMWV Modernization Program                  </v>
      </c>
      <c r="L719" t="s">
        <v>2036</v>
      </c>
      <c r="M719" t="s">
        <v>2037</v>
      </c>
      <c r="N719" t="s">
        <v>28</v>
      </c>
      <c r="O719" t="s">
        <v>2038</v>
      </c>
      <c r="P719" t="s">
        <v>464</v>
      </c>
      <c r="Q719" t="s">
        <v>465</v>
      </c>
    </row>
    <row r="720" spans="1:17" x14ac:dyDescent="0.25">
      <c r="A720" t="s">
        <v>17</v>
      </c>
      <c r="B720" t="s">
        <v>2754</v>
      </c>
      <c r="C720" t="s">
        <v>2093</v>
      </c>
      <c r="D720" t="s">
        <v>802</v>
      </c>
      <c r="E720" t="s">
        <v>162</v>
      </c>
      <c r="F720" t="s">
        <v>163</v>
      </c>
      <c r="G720" t="s">
        <v>233</v>
      </c>
      <c r="H720" t="s">
        <v>796</v>
      </c>
      <c r="I720" t="s">
        <v>797</v>
      </c>
      <c r="J720" t="str">
        <f t="shared" si="16"/>
        <v>D15500</v>
      </c>
      <c r="K720" t="str">
        <f>VLOOKUP(J720,[1]def_ssn!$A$2:$E$4480,5,FALSE)</f>
        <v xml:space="preserve">Family Of Medium Tactical Veh (FMTV)              </v>
      </c>
      <c r="L720" t="s">
        <v>793</v>
      </c>
      <c r="M720" t="s">
        <v>794</v>
      </c>
      <c r="N720" t="s">
        <v>28</v>
      </c>
      <c r="O720" t="s">
        <v>798</v>
      </c>
      <c r="P720" t="s">
        <v>737</v>
      </c>
      <c r="Q720" t="s">
        <v>738</v>
      </c>
    </row>
    <row r="721" spans="1:17" x14ac:dyDescent="0.25">
      <c r="A721" t="s">
        <v>17</v>
      </c>
      <c r="B721" t="s">
        <v>2755</v>
      </c>
      <c r="C721" t="s">
        <v>2093</v>
      </c>
      <c r="D721" t="s">
        <v>600</v>
      </c>
      <c r="E721" t="s">
        <v>162</v>
      </c>
      <c r="F721" t="s">
        <v>163</v>
      </c>
      <c r="G721" t="s">
        <v>233</v>
      </c>
      <c r="H721" t="s">
        <v>796</v>
      </c>
      <c r="I721" t="s">
        <v>797</v>
      </c>
      <c r="J721" t="str">
        <f t="shared" si="16"/>
        <v>D15500</v>
      </c>
      <c r="K721" t="str">
        <f>VLOOKUP(J721,[1]def_ssn!$A$2:$E$4480,5,FALSE)</f>
        <v xml:space="preserve">Family Of Medium Tactical Veh (FMTV)              </v>
      </c>
      <c r="L721" t="s">
        <v>815</v>
      </c>
      <c r="M721" t="s">
        <v>816</v>
      </c>
      <c r="N721" t="s">
        <v>28</v>
      </c>
      <c r="O721" t="s">
        <v>798</v>
      </c>
      <c r="P721" t="s">
        <v>737</v>
      </c>
      <c r="Q721" t="s">
        <v>738</v>
      </c>
    </row>
    <row r="722" spans="1:17" x14ac:dyDescent="0.25">
      <c r="A722" t="s">
        <v>17</v>
      </c>
      <c r="B722" t="s">
        <v>2756</v>
      </c>
      <c r="C722" t="s">
        <v>2093</v>
      </c>
      <c r="D722" t="s">
        <v>1486</v>
      </c>
      <c r="E722" t="s">
        <v>162</v>
      </c>
      <c r="F722" t="s">
        <v>163</v>
      </c>
      <c r="G722" t="s">
        <v>233</v>
      </c>
      <c r="H722" t="s">
        <v>796</v>
      </c>
      <c r="I722" t="s">
        <v>25</v>
      </c>
      <c r="J722" t="str">
        <f t="shared" si="16"/>
        <v>D15500</v>
      </c>
      <c r="K722" t="str">
        <f>VLOOKUP(J722,[1]def_ssn!$A$2:$E$4480,5,FALSE)</f>
        <v xml:space="preserve">Family Of Medium Tactical Veh (FMTV)              </v>
      </c>
      <c r="L722" t="s">
        <v>847</v>
      </c>
      <c r="M722" t="s">
        <v>848</v>
      </c>
      <c r="N722" t="s">
        <v>28</v>
      </c>
      <c r="O722" t="s">
        <v>798</v>
      </c>
      <c r="P722" t="s">
        <v>737</v>
      </c>
      <c r="Q722" t="s">
        <v>738</v>
      </c>
    </row>
    <row r="723" spans="1:17" x14ac:dyDescent="0.25">
      <c r="A723" t="s">
        <v>17</v>
      </c>
      <c r="B723" t="s">
        <v>2757</v>
      </c>
      <c r="C723" t="s">
        <v>2093</v>
      </c>
      <c r="D723" t="s">
        <v>1486</v>
      </c>
      <c r="E723" t="s">
        <v>162</v>
      </c>
      <c r="F723" t="s">
        <v>163</v>
      </c>
      <c r="G723" t="s">
        <v>233</v>
      </c>
      <c r="H723" t="s">
        <v>796</v>
      </c>
      <c r="I723" t="s">
        <v>25</v>
      </c>
      <c r="J723" t="str">
        <f t="shared" si="16"/>
        <v>D15500</v>
      </c>
      <c r="K723" t="str">
        <f>VLOOKUP(J723,[1]def_ssn!$A$2:$E$4480,5,FALSE)</f>
        <v xml:space="preserve">Family Of Medium Tactical Veh (FMTV)              </v>
      </c>
      <c r="L723" t="s">
        <v>845</v>
      </c>
      <c r="M723" t="s">
        <v>846</v>
      </c>
      <c r="N723" t="s">
        <v>28</v>
      </c>
      <c r="O723" t="s">
        <v>798</v>
      </c>
      <c r="P723" t="s">
        <v>737</v>
      </c>
      <c r="Q723" t="s">
        <v>738</v>
      </c>
    </row>
    <row r="724" spans="1:17" x14ac:dyDescent="0.25">
      <c r="A724" t="s">
        <v>17</v>
      </c>
      <c r="B724" t="s">
        <v>2758</v>
      </c>
      <c r="C724" t="s">
        <v>2093</v>
      </c>
      <c r="D724" t="s">
        <v>690</v>
      </c>
      <c r="E724" t="s">
        <v>162</v>
      </c>
      <c r="F724" t="s">
        <v>163</v>
      </c>
      <c r="G724" t="s">
        <v>233</v>
      </c>
      <c r="H724" t="s">
        <v>592</v>
      </c>
      <c r="I724" t="s">
        <v>593</v>
      </c>
      <c r="J724" t="str">
        <f t="shared" si="16"/>
        <v>DA0500</v>
      </c>
      <c r="K724" t="str">
        <f>VLOOKUP(J724,[1]def_ssn!$A$2:$E$4480,5,FALSE)</f>
        <v xml:space="preserve">Family Of Heavy Tactical Vehicles (FHTV)          </v>
      </c>
      <c r="L724" t="s">
        <v>626</v>
      </c>
      <c r="M724" t="s">
        <v>627</v>
      </c>
      <c r="N724" t="s">
        <v>28</v>
      </c>
      <c r="O724" t="s">
        <v>594</v>
      </c>
      <c r="P724" t="s">
        <v>737</v>
      </c>
      <c r="Q724" t="s">
        <v>738</v>
      </c>
    </row>
    <row r="725" spans="1:17" x14ac:dyDescent="0.25">
      <c r="A725" t="s">
        <v>17</v>
      </c>
      <c r="B725" t="s">
        <v>2759</v>
      </c>
      <c r="C725" t="s">
        <v>2093</v>
      </c>
      <c r="D725" t="s">
        <v>690</v>
      </c>
      <c r="E725" t="s">
        <v>162</v>
      </c>
      <c r="F725" t="s">
        <v>163</v>
      </c>
      <c r="G725" t="s">
        <v>233</v>
      </c>
      <c r="H725" t="s">
        <v>592</v>
      </c>
      <c r="I725" t="s">
        <v>593</v>
      </c>
      <c r="J725" t="str">
        <f t="shared" si="16"/>
        <v>DA0500</v>
      </c>
      <c r="K725" t="str">
        <f>VLOOKUP(J725,[1]def_ssn!$A$2:$E$4480,5,FALSE)</f>
        <v xml:space="preserve">Family Of Heavy Tactical Vehicles (FHTV)          </v>
      </c>
      <c r="L725" t="s">
        <v>589</v>
      </c>
      <c r="M725" t="s">
        <v>590</v>
      </c>
      <c r="N725" t="s">
        <v>28</v>
      </c>
      <c r="O725" t="s">
        <v>594</v>
      </c>
      <c r="P725" t="s">
        <v>737</v>
      </c>
      <c r="Q725" t="s">
        <v>738</v>
      </c>
    </row>
    <row r="726" spans="1:17" x14ac:dyDescent="0.25">
      <c r="A726" t="s">
        <v>17</v>
      </c>
      <c r="B726" t="s">
        <v>2760</v>
      </c>
      <c r="C726" t="s">
        <v>2093</v>
      </c>
      <c r="D726" t="s">
        <v>600</v>
      </c>
      <c r="E726" t="s">
        <v>162</v>
      </c>
      <c r="F726" t="s">
        <v>163</v>
      </c>
      <c r="G726" t="s">
        <v>233</v>
      </c>
      <c r="H726" t="s">
        <v>592</v>
      </c>
      <c r="I726" t="s">
        <v>593</v>
      </c>
      <c r="J726" t="str">
        <f t="shared" si="16"/>
        <v>DA0500</v>
      </c>
      <c r="K726" t="str">
        <f>VLOOKUP(J726,[1]def_ssn!$A$2:$E$4480,5,FALSE)</f>
        <v xml:space="preserve">Family Of Heavy Tactical Vehicles (FHTV)          </v>
      </c>
      <c r="L726" t="s">
        <v>616</v>
      </c>
      <c r="M726" t="s">
        <v>615</v>
      </c>
      <c r="N726" t="s">
        <v>28</v>
      </c>
      <c r="O726" t="s">
        <v>594</v>
      </c>
      <c r="P726" t="s">
        <v>737</v>
      </c>
      <c r="Q726" t="s">
        <v>738</v>
      </c>
    </row>
    <row r="727" spans="1:17" x14ac:dyDescent="0.25">
      <c r="A727" t="s">
        <v>17</v>
      </c>
      <c r="B727" t="s">
        <v>2761</v>
      </c>
      <c r="C727" t="s">
        <v>2093</v>
      </c>
      <c r="D727" t="s">
        <v>711</v>
      </c>
      <c r="E727" t="s">
        <v>21</v>
      </c>
      <c r="F727" t="s">
        <v>22</v>
      </c>
      <c r="G727" t="s">
        <v>1960</v>
      </c>
      <c r="H727" t="s">
        <v>2614</v>
      </c>
      <c r="I727" t="s">
        <v>2613</v>
      </c>
      <c r="J727" t="str">
        <f t="shared" si="16"/>
        <v>G41001</v>
      </c>
      <c r="K727" t="str">
        <f>VLOOKUP(J727,[1]def_ssn!$A$2:$E$4480,5,FALSE)</f>
        <v xml:space="preserve">Family Of Forklifts                               </v>
      </c>
      <c r="L727" t="s">
        <v>2762</v>
      </c>
      <c r="M727" t="s">
        <v>2763</v>
      </c>
      <c r="N727" t="s">
        <v>28</v>
      </c>
      <c r="O727" t="s">
        <v>2615</v>
      </c>
      <c r="P727" t="s">
        <v>737</v>
      </c>
      <c r="Q727" t="s">
        <v>738</v>
      </c>
    </row>
    <row r="728" spans="1:17" x14ac:dyDescent="0.25">
      <c r="A728" t="s">
        <v>17</v>
      </c>
      <c r="B728" t="s">
        <v>2764</v>
      </c>
      <c r="C728" t="s">
        <v>2093</v>
      </c>
      <c r="D728" t="s">
        <v>711</v>
      </c>
      <c r="E728" t="s">
        <v>21</v>
      </c>
      <c r="F728" t="s">
        <v>22</v>
      </c>
      <c r="G728" t="s">
        <v>1950</v>
      </c>
      <c r="H728" t="s">
        <v>2484</v>
      </c>
      <c r="I728" t="s">
        <v>2485</v>
      </c>
      <c r="J728" t="str">
        <f t="shared" si="16"/>
        <v>R05901</v>
      </c>
      <c r="K728" t="str">
        <f>VLOOKUP(J728,[1]def_ssn!$A$2:$E$4480,5,FALSE)</f>
        <v xml:space="preserve">High Mobility Engineer Excavator (HMEE)           </v>
      </c>
      <c r="L728" t="s">
        <v>2481</v>
      </c>
      <c r="M728" t="s">
        <v>2482</v>
      </c>
      <c r="N728" t="s">
        <v>28</v>
      </c>
      <c r="O728" t="s">
        <v>2486</v>
      </c>
      <c r="P728" t="s">
        <v>737</v>
      </c>
      <c r="Q728" t="s">
        <v>738</v>
      </c>
    </row>
    <row r="729" spans="1:17" x14ac:dyDescent="0.25">
      <c r="A729" t="s">
        <v>17</v>
      </c>
      <c r="B729" t="s">
        <v>2765</v>
      </c>
      <c r="C729" t="s">
        <v>2093</v>
      </c>
      <c r="D729" t="s">
        <v>711</v>
      </c>
      <c r="E729" t="s">
        <v>21</v>
      </c>
      <c r="F729" t="s">
        <v>22</v>
      </c>
      <c r="G729" t="s">
        <v>1950</v>
      </c>
      <c r="H729" t="s">
        <v>1951</v>
      </c>
      <c r="I729" t="s">
        <v>1949</v>
      </c>
      <c r="J729" t="str">
        <f t="shared" si="16"/>
        <v>ML5350</v>
      </c>
      <c r="K729" t="str">
        <f>VLOOKUP(J729,[1]def_ssn!$A$2:$E$4480,5,FALSE)</f>
        <v xml:space="preserve">Items Less Than $5.0M (Const Equip)               </v>
      </c>
      <c r="L729" t="s">
        <v>1952</v>
      </c>
      <c r="M729" t="s">
        <v>1953</v>
      </c>
      <c r="N729" t="s">
        <v>28</v>
      </c>
      <c r="O729" t="s">
        <v>1954</v>
      </c>
      <c r="P729" t="s">
        <v>737</v>
      </c>
      <c r="Q729" t="s">
        <v>738</v>
      </c>
    </row>
    <row r="730" spans="1:17" x14ac:dyDescent="0.25">
      <c r="A730" t="s">
        <v>17</v>
      </c>
      <c r="B730" t="s">
        <v>2768</v>
      </c>
      <c r="C730" t="s">
        <v>385</v>
      </c>
      <c r="D730" t="s">
        <v>224</v>
      </c>
      <c r="E730" t="s">
        <v>34</v>
      </c>
      <c r="F730" t="s">
        <v>35</v>
      </c>
      <c r="G730" t="s">
        <v>61</v>
      </c>
      <c r="H730" t="s">
        <v>956</v>
      </c>
      <c r="I730" t="s">
        <v>955</v>
      </c>
      <c r="J730" t="str">
        <f t="shared" si="16"/>
        <v>BZ0501</v>
      </c>
      <c r="K730" t="str">
        <f>VLOOKUP(J730,[1]def_ssn!$A$2:$E$4480,5,FALSE)</f>
        <v xml:space="preserve">Indirect Fire Protection Family Of Systems        </v>
      </c>
      <c r="L730" t="s">
        <v>2766</v>
      </c>
      <c r="M730" t="s">
        <v>2767</v>
      </c>
      <c r="N730" t="s">
        <v>28</v>
      </c>
      <c r="O730" t="s">
        <v>957</v>
      </c>
      <c r="P730" t="s">
        <v>964</v>
      </c>
      <c r="Q730" t="s">
        <v>965</v>
      </c>
    </row>
    <row r="731" spans="1:17" x14ac:dyDescent="0.25">
      <c r="A731" t="s">
        <v>17</v>
      </c>
      <c r="B731" t="s">
        <v>2769</v>
      </c>
      <c r="C731" t="s">
        <v>385</v>
      </c>
      <c r="D731" t="s">
        <v>224</v>
      </c>
      <c r="E731" t="s">
        <v>34</v>
      </c>
      <c r="F731" t="s">
        <v>35</v>
      </c>
      <c r="G731" t="s">
        <v>61</v>
      </c>
      <c r="H731" t="s">
        <v>956</v>
      </c>
      <c r="I731" t="s">
        <v>955</v>
      </c>
      <c r="J731" t="str">
        <f t="shared" si="16"/>
        <v>BZ0501</v>
      </c>
      <c r="K731" t="str">
        <f>VLOOKUP(J731,[1]def_ssn!$A$2:$E$4480,5,FALSE)</f>
        <v xml:space="preserve">Indirect Fire Protection Family Of Systems        </v>
      </c>
      <c r="L731" t="s">
        <v>2770</v>
      </c>
      <c r="M731" t="s">
        <v>2771</v>
      </c>
      <c r="N731" t="s">
        <v>28</v>
      </c>
      <c r="O731" t="s">
        <v>957</v>
      </c>
      <c r="P731" t="s">
        <v>964</v>
      </c>
      <c r="Q731" t="s">
        <v>965</v>
      </c>
    </row>
    <row r="732" spans="1:17" x14ac:dyDescent="0.25">
      <c r="A732" t="s">
        <v>17</v>
      </c>
      <c r="B732" t="s">
        <v>2772</v>
      </c>
      <c r="C732" t="s">
        <v>756</v>
      </c>
      <c r="D732" t="s">
        <v>20</v>
      </c>
      <c r="E732" t="s">
        <v>34</v>
      </c>
      <c r="F732" t="s">
        <v>35</v>
      </c>
      <c r="G732" t="s">
        <v>61</v>
      </c>
      <c r="H732" t="s">
        <v>298</v>
      </c>
      <c r="I732" t="s">
        <v>2023</v>
      </c>
      <c r="J732" t="str">
        <f t="shared" si="16"/>
        <v>K22001</v>
      </c>
      <c r="K732" t="str">
        <f>VLOOKUP(J732,[1]def_ssn!$A$2:$E$4480,5,FALSE)</f>
        <v xml:space="preserve">FAMILY OF WEAPON SIGHTS (FWS)                     </v>
      </c>
      <c r="L732" t="s">
        <v>2773</v>
      </c>
      <c r="M732" t="s">
        <v>2774</v>
      </c>
      <c r="N732" t="s">
        <v>28</v>
      </c>
      <c r="O732" t="s">
        <v>301</v>
      </c>
      <c r="P732" t="s">
        <v>1356</v>
      </c>
      <c r="Q732" t="s">
        <v>1357</v>
      </c>
    </row>
    <row r="733" spans="1:17" x14ac:dyDescent="0.25">
      <c r="A733" t="s">
        <v>17</v>
      </c>
      <c r="B733" t="s">
        <v>2775</v>
      </c>
      <c r="C733" t="s">
        <v>153</v>
      </c>
      <c r="D733" t="s">
        <v>690</v>
      </c>
      <c r="E733" t="s">
        <v>34</v>
      </c>
      <c r="F733" t="s">
        <v>35</v>
      </c>
      <c r="G733" t="s">
        <v>61</v>
      </c>
      <c r="H733" t="s">
        <v>298</v>
      </c>
      <c r="I733" t="s">
        <v>2023</v>
      </c>
      <c r="J733" t="str">
        <f t="shared" si="16"/>
        <v>K22001</v>
      </c>
      <c r="K733" t="str">
        <f>VLOOKUP(J733,[1]def_ssn!$A$2:$E$4480,5,FALSE)</f>
        <v xml:space="preserve">FAMILY OF WEAPON SIGHTS (FWS)                     </v>
      </c>
      <c r="L733" t="s">
        <v>2773</v>
      </c>
      <c r="M733" t="s">
        <v>2774</v>
      </c>
      <c r="N733" t="s">
        <v>28</v>
      </c>
      <c r="O733" t="s">
        <v>301</v>
      </c>
      <c r="P733" t="s">
        <v>566</v>
      </c>
      <c r="Q733" t="s">
        <v>567</v>
      </c>
    </row>
    <row r="734" spans="1:17" x14ac:dyDescent="0.25">
      <c r="A734" t="s">
        <v>17</v>
      </c>
      <c r="B734" t="s">
        <v>2781</v>
      </c>
      <c r="C734" t="s">
        <v>322</v>
      </c>
      <c r="D734" t="s">
        <v>20</v>
      </c>
      <c r="E734" t="s">
        <v>34</v>
      </c>
      <c r="F734" t="s">
        <v>35</v>
      </c>
      <c r="G734" t="s">
        <v>61</v>
      </c>
      <c r="H734" t="s">
        <v>2777</v>
      </c>
      <c r="I734" t="s">
        <v>2776</v>
      </c>
      <c r="J734" t="str">
        <f t="shared" ref="J734:J775" si="17">RIGHT(H734,6)</f>
        <v>K27900</v>
      </c>
      <c r="K734" t="str">
        <f>VLOOKUP(J734,[1]def_ssn!$A$2:$E$4480,5,FALSE)</f>
        <v xml:space="preserve">Profiler                                          </v>
      </c>
      <c r="L734" t="s">
        <v>2778</v>
      </c>
      <c r="M734" t="s">
        <v>2779</v>
      </c>
      <c r="N734" t="s">
        <v>28</v>
      </c>
      <c r="O734" t="s">
        <v>2780</v>
      </c>
      <c r="P734" t="s">
        <v>1283</v>
      </c>
      <c r="Q734" t="s">
        <v>1284</v>
      </c>
    </row>
    <row r="735" spans="1:17" x14ac:dyDescent="0.25">
      <c r="A735" t="s">
        <v>17</v>
      </c>
      <c r="B735" t="s">
        <v>2782</v>
      </c>
      <c r="C735" t="s">
        <v>153</v>
      </c>
      <c r="D735" t="s">
        <v>598</v>
      </c>
      <c r="E735" t="s">
        <v>34</v>
      </c>
      <c r="F735" t="s">
        <v>35</v>
      </c>
      <c r="G735" t="s">
        <v>61</v>
      </c>
      <c r="H735" t="s">
        <v>2777</v>
      </c>
      <c r="I735" t="s">
        <v>2776</v>
      </c>
      <c r="J735" t="str">
        <f t="shared" si="17"/>
        <v>K27900</v>
      </c>
      <c r="K735" t="str">
        <f>VLOOKUP(J735,[1]def_ssn!$A$2:$E$4480,5,FALSE)</f>
        <v xml:space="preserve">Profiler                                          </v>
      </c>
      <c r="L735" t="s">
        <v>2778</v>
      </c>
      <c r="M735" t="s">
        <v>2779</v>
      </c>
      <c r="N735" t="s">
        <v>28</v>
      </c>
      <c r="O735" t="s">
        <v>2780</v>
      </c>
      <c r="P735" t="s">
        <v>566</v>
      </c>
      <c r="Q735" t="s">
        <v>567</v>
      </c>
    </row>
    <row r="736" spans="1:17" x14ac:dyDescent="0.25">
      <c r="A736" t="s">
        <v>17</v>
      </c>
      <c r="B736" t="s">
        <v>2788</v>
      </c>
      <c r="C736" t="s">
        <v>1062</v>
      </c>
      <c r="D736" t="s">
        <v>20</v>
      </c>
      <c r="E736" t="s">
        <v>34</v>
      </c>
      <c r="F736" t="s">
        <v>35</v>
      </c>
      <c r="G736" t="s">
        <v>164</v>
      </c>
      <c r="H736" t="s">
        <v>2784</v>
      </c>
      <c r="I736" t="s">
        <v>2783</v>
      </c>
      <c r="J736" t="str">
        <f t="shared" si="17"/>
        <v>K27910</v>
      </c>
      <c r="K736" t="str">
        <f>VLOOKUP(J736,[1]def_ssn!$A$2:$E$4480,5,FALSE)</f>
        <v xml:space="preserve">Mod-In-Service Profiler                           </v>
      </c>
      <c r="L736" t="s">
        <v>2785</v>
      </c>
      <c r="M736" t="s">
        <v>2786</v>
      </c>
      <c r="N736" t="s">
        <v>28</v>
      </c>
      <c r="O736" t="s">
        <v>2787</v>
      </c>
      <c r="P736" t="s">
        <v>1283</v>
      </c>
      <c r="Q736" t="s">
        <v>1284</v>
      </c>
    </row>
    <row r="737" spans="1:17" x14ac:dyDescent="0.25">
      <c r="A737" t="s">
        <v>17</v>
      </c>
      <c r="B737" t="s">
        <v>2789</v>
      </c>
      <c r="C737" t="s">
        <v>775</v>
      </c>
      <c r="D737" t="s">
        <v>600</v>
      </c>
      <c r="E737" t="s">
        <v>34</v>
      </c>
      <c r="F737" t="s">
        <v>35</v>
      </c>
      <c r="G737" t="s">
        <v>77</v>
      </c>
      <c r="H737" t="s">
        <v>2790</v>
      </c>
      <c r="I737" t="s">
        <v>2791</v>
      </c>
      <c r="J737" t="str">
        <f t="shared" si="17"/>
        <v>KA4400</v>
      </c>
      <c r="K737" t="str">
        <f>VLOOKUP(J737,[1]def_ssn!$A$2:$E$4480,5,FALSE)</f>
        <v xml:space="preserve">ALL SOURCE ANALYSIS SYS (ASAS)                    </v>
      </c>
      <c r="L737" t="s">
        <v>2792</v>
      </c>
      <c r="M737" t="s">
        <v>2793</v>
      </c>
      <c r="N737" t="s">
        <v>28</v>
      </c>
      <c r="O737" t="s">
        <v>2794</v>
      </c>
      <c r="P737" t="s">
        <v>1323</v>
      </c>
      <c r="Q737" t="s">
        <v>1324</v>
      </c>
    </row>
    <row r="738" spans="1:17" x14ac:dyDescent="0.25">
      <c r="A738" t="s">
        <v>17</v>
      </c>
      <c r="B738" t="s">
        <v>2795</v>
      </c>
      <c r="C738" t="s">
        <v>153</v>
      </c>
      <c r="D738" t="s">
        <v>598</v>
      </c>
      <c r="E738" t="s">
        <v>34</v>
      </c>
      <c r="F738" t="s">
        <v>35</v>
      </c>
      <c r="G738" t="s">
        <v>77</v>
      </c>
      <c r="H738" t="s">
        <v>2790</v>
      </c>
      <c r="I738" t="s">
        <v>2791</v>
      </c>
      <c r="J738" t="str">
        <f t="shared" si="17"/>
        <v>KA4400</v>
      </c>
      <c r="K738" t="str">
        <f>VLOOKUP(J738,[1]def_ssn!$A$2:$E$4480,5,FALSE)</f>
        <v xml:space="preserve">ALL SOURCE ANALYSIS SYS (ASAS)                    </v>
      </c>
      <c r="L738" t="s">
        <v>2792</v>
      </c>
      <c r="M738" t="s">
        <v>2793</v>
      </c>
      <c r="N738" t="s">
        <v>28</v>
      </c>
      <c r="O738" t="s">
        <v>2794</v>
      </c>
      <c r="P738" t="s">
        <v>566</v>
      </c>
      <c r="Q738" t="s">
        <v>567</v>
      </c>
    </row>
    <row r="739" spans="1:17" x14ac:dyDescent="0.25">
      <c r="A739" t="s">
        <v>17</v>
      </c>
      <c r="B739" t="s">
        <v>2796</v>
      </c>
      <c r="C739" t="s">
        <v>588</v>
      </c>
      <c r="D739" t="s">
        <v>20</v>
      </c>
      <c r="E739" t="s">
        <v>34</v>
      </c>
      <c r="F739" t="s">
        <v>35</v>
      </c>
      <c r="G739" t="s">
        <v>61</v>
      </c>
      <c r="H739" t="s">
        <v>2025</v>
      </c>
      <c r="I739" t="s">
        <v>2024</v>
      </c>
      <c r="J739" t="str">
        <f t="shared" si="17"/>
        <v>K31100</v>
      </c>
      <c r="K739" t="str">
        <f>VLOOKUP(J739,[1]def_ssn!$A$2:$E$4480,5,FALSE)</f>
        <v xml:space="preserve">LLDR 1 and 2                                      </v>
      </c>
      <c r="L739" t="s">
        <v>2026</v>
      </c>
      <c r="M739" t="s">
        <v>2027</v>
      </c>
      <c r="N739" t="s">
        <v>28</v>
      </c>
      <c r="O739" t="s">
        <v>2028</v>
      </c>
      <c r="P739" t="s">
        <v>1283</v>
      </c>
      <c r="Q739" t="s">
        <v>1284</v>
      </c>
    </row>
    <row r="740" spans="1:17" x14ac:dyDescent="0.25">
      <c r="A740" t="s">
        <v>17</v>
      </c>
      <c r="B740" t="s">
        <v>2797</v>
      </c>
      <c r="C740" t="s">
        <v>153</v>
      </c>
      <c r="D740" t="s">
        <v>598</v>
      </c>
      <c r="E740" t="s">
        <v>34</v>
      </c>
      <c r="F740" t="s">
        <v>35</v>
      </c>
      <c r="G740" t="s">
        <v>61</v>
      </c>
      <c r="H740" t="s">
        <v>305</v>
      </c>
      <c r="I740" t="s">
        <v>1768</v>
      </c>
      <c r="J740" t="str">
        <f t="shared" si="17"/>
        <v>KA3500</v>
      </c>
      <c r="K740" t="str">
        <f>VLOOKUP(J740,[1]def_ssn!$A$2:$E$4480,5,FALSE)</f>
        <v xml:space="preserve">Night Vision Devices                              </v>
      </c>
      <c r="L740" t="s">
        <v>2290</v>
      </c>
      <c r="M740" t="s">
        <v>2291</v>
      </c>
      <c r="N740" t="s">
        <v>28</v>
      </c>
      <c r="O740" t="s">
        <v>308</v>
      </c>
      <c r="P740" t="s">
        <v>566</v>
      </c>
      <c r="Q740" t="s">
        <v>567</v>
      </c>
    </row>
    <row r="741" spans="1:17" x14ac:dyDescent="0.25">
      <c r="A741" t="s">
        <v>17</v>
      </c>
      <c r="B741" t="s">
        <v>2803</v>
      </c>
      <c r="C741" t="s">
        <v>2014</v>
      </c>
      <c r="D741" t="s">
        <v>20</v>
      </c>
      <c r="E741" t="s">
        <v>34</v>
      </c>
      <c r="F741" t="s">
        <v>35</v>
      </c>
      <c r="G741" t="s">
        <v>61</v>
      </c>
      <c r="H741" t="s">
        <v>2799</v>
      </c>
      <c r="I741" t="s">
        <v>2798</v>
      </c>
      <c r="J741" t="str">
        <f t="shared" si="17"/>
        <v>K32101</v>
      </c>
      <c r="K741" t="str">
        <f>VLOOKUP(J741,[1]def_ssn!$A$2:$E$4480,5,FALSE)</f>
        <v xml:space="preserve">JOINT EFFECTS TARGETING SYSTEM (JETS)             </v>
      </c>
      <c r="L741" t="s">
        <v>2800</v>
      </c>
      <c r="M741" t="s">
        <v>2801</v>
      </c>
      <c r="N741" t="s">
        <v>28</v>
      </c>
      <c r="O741" t="s">
        <v>2802</v>
      </c>
      <c r="P741" t="s">
        <v>1283</v>
      </c>
      <c r="Q741" t="s">
        <v>1284</v>
      </c>
    </row>
    <row r="742" spans="1:17" x14ac:dyDescent="0.25">
      <c r="A742" t="s">
        <v>17</v>
      </c>
      <c r="B742" t="s">
        <v>2804</v>
      </c>
      <c r="C742" t="s">
        <v>19</v>
      </c>
      <c r="D742" t="s">
        <v>20</v>
      </c>
      <c r="E742" t="s">
        <v>34</v>
      </c>
      <c r="F742" t="s">
        <v>35</v>
      </c>
      <c r="G742" t="s">
        <v>61</v>
      </c>
      <c r="H742" t="s">
        <v>305</v>
      </c>
      <c r="I742" t="s">
        <v>1768</v>
      </c>
      <c r="J742" t="str">
        <f t="shared" si="17"/>
        <v>KA3500</v>
      </c>
      <c r="K742" t="str">
        <f>VLOOKUP(J742,[1]def_ssn!$A$2:$E$4480,5,FALSE)</f>
        <v xml:space="preserve">Night Vision Devices                              </v>
      </c>
      <c r="L742" t="s">
        <v>2805</v>
      </c>
      <c r="M742" t="s">
        <v>2806</v>
      </c>
      <c r="N742" t="s">
        <v>28</v>
      </c>
      <c r="O742" t="s">
        <v>308</v>
      </c>
      <c r="P742" t="s">
        <v>1356</v>
      </c>
      <c r="Q742" t="s">
        <v>1357</v>
      </c>
    </row>
    <row r="743" spans="1:17" x14ac:dyDescent="0.25">
      <c r="A743" t="s">
        <v>17</v>
      </c>
      <c r="B743" t="s">
        <v>2807</v>
      </c>
      <c r="C743" t="s">
        <v>153</v>
      </c>
      <c r="D743" t="s">
        <v>598</v>
      </c>
      <c r="E743" t="s">
        <v>34</v>
      </c>
      <c r="F743" t="s">
        <v>35</v>
      </c>
      <c r="G743" t="s">
        <v>61</v>
      </c>
      <c r="H743" t="s">
        <v>305</v>
      </c>
      <c r="I743" t="s">
        <v>1768</v>
      </c>
      <c r="J743" t="str">
        <f t="shared" si="17"/>
        <v>KA3500</v>
      </c>
      <c r="K743" t="str">
        <f>VLOOKUP(J743,[1]def_ssn!$A$2:$E$4480,5,FALSE)</f>
        <v xml:space="preserve">Night Vision Devices                              </v>
      </c>
      <c r="L743" t="s">
        <v>2805</v>
      </c>
      <c r="M743" t="s">
        <v>2806</v>
      </c>
      <c r="N743" t="s">
        <v>28</v>
      </c>
      <c r="O743" t="s">
        <v>308</v>
      </c>
      <c r="P743" t="s">
        <v>566</v>
      </c>
      <c r="Q743" t="s">
        <v>567</v>
      </c>
    </row>
    <row r="744" spans="1:17" x14ac:dyDescent="0.25">
      <c r="A744" t="s">
        <v>17</v>
      </c>
      <c r="B744" t="s">
        <v>2813</v>
      </c>
      <c r="C744" t="s">
        <v>717</v>
      </c>
      <c r="D744" t="s">
        <v>20</v>
      </c>
      <c r="E744" t="s">
        <v>34</v>
      </c>
      <c r="F744" t="s">
        <v>35</v>
      </c>
      <c r="G744" t="s">
        <v>61</v>
      </c>
      <c r="H744" t="s">
        <v>2809</v>
      </c>
      <c r="I744" t="s">
        <v>2808</v>
      </c>
      <c r="J744" t="str">
        <f t="shared" si="17"/>
        <v>K35110</v>
      </c>
      <c r="K744" t="str">
        <f>VLOOKUP(J744,[1]def_ssn!$A$2:$E$4480,5,FALSE)</f>
        <v xml:space="preserve">Small Tactical Optical Rifle Mounted MLRF         </v>
      </c>
      <c r="L744" t="s">
        <v>2810</v>
      </c>
      <c r="M744" t="s">
        <v>2811</v>
      </c>
      <c r="N744" t="s">
        <v>28</v>
      </c>
      <c r="O744" t="s">
        <v>2812</v>
      </c>
      <c r="P744" t="s">
        <v>1356</v>
      </c>
      <c r="Q744" t="s">
        <v>1357</v>
      </c>
    </row>
    <row r="745" spans="1:17" x14ac:dyDescent="0.25">
      <c r="A745" t="s">
        <v>17</v>
      </c>
      <c r="B745" t="s">
        <v>2814</v>
      </c>
      <c r="C745" t="s">
        <v>19</v>
      </c>
      <c r="D745" t="s">
        <v>20</v>
      </c>
      <c r="E745" t="s">
        <v>34</v>
      </c>
      <c r="F745" t="s">
        <v>35</v>
      </c>
      <c r="G745" t="s">
        <v>61</v>
      </c>
      <c r="H745" t="s">
        <v>305</v>
      </c>
      <c r="I745" t="s">
        <v>1768</v>
      </c>
      <c r="J745" t="str">
        <f t="shared" si="17"/>
        <v>KA3500</v>
      </c>
      <c r="K745" t="str">
        <f>VLOOKUP(J745,[1]def_ssn!$A$2:$E$4480,5,FALSE)</f>
        <v xml:space="preserve">Night Vision Devices                              </v>
      </c>
      <c r="L745" t="s">
        <v>306</v>
      </c>
      <c r="M745" t="s">
        <v>307</v>
      </c>
      <c r="N745" t="s">
        <v>28</v>
      </c>
      <c r="O745" t="s">
        <v>308</v>
      </c>
      <c r="P745" t="s">
        <v>1356</v>
      </c>
      <c r="Q745" t="s">
        <v>1357</v>
      </c>
    </row>
    <row r="746" spans="1:17" x14ac:dyDescent="0.25">
      <c r="A746" t="s">
        <v>17</v>
      </c>
      <c r="B746" t="s">
        <v>2815</v>
      </c>
      <c r="C746" t="s">
        <v>153</v>
      </c>
      <c r="D746" t="s">
        <v>598</v>
      </c>
      <c r="E746" t="s">
        <v>34</v>
      </c>
      <c r="F746" t="s">
        <v>35</v>
      </c>
      <c r="G746" t="s">
        <v>61</v>
      </c>
      <c r="H746" t="s">
        <v>305</v>
      </c>
      <c r="I746" t="s">
        <v>1768</v>
      </c>
      <c r="J746" t="str">
        <f t="shared" si="17"/>
        <v>KA3500</v>
      </c>
      <c r="K746" t="str">
        <f>VLOOKUP(J746,[1]def_ssn!$A$2:$E$4480,5,FALSE)</f>
        <v xml:space="preserve">Night Vision Devices                              </v>
      </c>
      <c r="L746" t="s">
        <v>306</v>
      </c>
      <c r="M746" t="s">
        <v>307</v>
      </c>
      <c r="N746" t="s">
        <v>28</v>
      </c>
      <c r="O746" t="s">
        <v>308</v>
      </c>
      <c r="P746" t="s">
        <v>566</v>
      </c>
      <c r="Q746" t="s">
        <v>567</v>
      </c>
    </row>
    <row r="747" spans="1:17" x14ac:dyDescent="0.25">
      <c r="A747" t="s">
        <v>17</v>
      </c>
      <c r="B747" t="s">
        <v>2821</v>
      </c>
      <c r="C747" t="s">
        <v>1161</v>
      </c>
      <c r="D747" t="s">
        <v>20</v>
      </c>
      <c r="E747" t="s">
        <v>34</v>
      </c>
      <c r="F747" t="s">
        <v>35</v>
      </c>
      <c r="G747" t="s">
        <v>61</v>
      </c>
      <c r="H747" t="s">
        <v>2817</v>
      </c>
      <c r="I747" t="s">
        <v>2816</v>
      </c>
      <c r="J747" t="str">
        <f t="shared" si="17"/>
        <v>K38300</v>
      </c>
      <c r="K747" t="str">
        <f>VLOOKUP(J747,[1]def_ssn!$A$2:$E$4480,5,FALSE)</f>
        <v xml:space="preserve">Long Range Advanced Scout Surveillance System     </v>
      </c>
      <c r="L747" t="s">
        <v>2818</v>
      </c>
      <c r="M747" t="s">
        <v>2819</v>
      </c>
      <c r="N747" t="s">
        <v>28</v>
      </c>
      <c r="O747" t="s">
        <v>2820</v>
      </c>
      <c r="P747" t="s">
        <v>189</v>
      </c>
      <c r="Q747" t="s">
        <v>190</v>
      </c>
    </row>
    <row r="748" spans="1:17" x14ac:dyDescent="0.25">
      <c r="A748" t="s">
        <v>17</v>
      </c>
      <c r="B748" t="s">
        <v>2824</v>
      </c>
      <c r="C748" t="s">
        <v>19</v>
      </c>
      <c r="D748" t="s">
        <v>20</v>
      </c>
      <c r="E748" t="s">
        <v>34</v>
      </c>
      <c r="F748" t="s">
        <v>35</v>
      </c>
      <c r="G748" t="s">
        <v>61</v>
      </c>
      <c r="H748" t="s">
        <v>305</v>
      </c>
      <c r="I748" t="s">
        <v>1768</v>
      </c>
      <c r="J748" t="str">
        <f t="shared" si="17"/>
        <v>KA3500</v>
      </c>
      <c r="K748" t="str">
        <f>VLOOKUP(J748,[1]def_ssn!$A$2:$E$4480,5,FALSE)</f>
        <v xml:space="preserve">Night Vision Devices                              </v>
      </c>
      <c r="L748" t="s">
        <v>2822</v>
      </c>
      <c r="M748" t="s">
        <v>2823</v>
      </c>
      <c r="N748" t="s">
        <v>28</v>
      </c>
      <c r="O748" t="s">
        <v>308</v>
      </c>
      <c r="P748" t="s">
        <v>1356</v>
      </c>
      <c r="Q748" t="s">
        <v>1357</v>
      </c>
    </row>
    <row r="749" spans="1:17" x14ac:dyDescent="0.25">
      <c r="A749" t="s">
        <v>17</v>
      </c>
      <c r="B749" t="s">
        <v>2830</v>
      </c>
      <c r="C749" t="s">
        <v>19</v>
      </c>
      <c r="D749" t="s">
        <v>20</v>
      </c>
      <c r="E749" t="s">
        <v>34</v>
      </c>
      <c r="F749" t="s">
        <v>35</v>
      </c>
      <c r="G749" t="s">
        <v>36</v>
      </c>
      <c r="H749" t="s">
        <v>2826</v>
      </c>
      <c r="I749" t="s">
        <v>2825</v>
      </c>
      <c r="J749" t="str">
        <f t="shared" si="17"/>
        <v>K47800</v>
      </c>
      <c r="K749" t="str">
        <f>VLOOKUP(J749,[1]def_ssn!$A$2:$E$4480,5,FALSE)</f>
        <v xml:space="preserve">NAVSTAR Global Positioning System (SPACE)         </v>
      </c>
      <c r="L749" t="s">
        <v>2827</v>
      </c>
      <c r="M749" t="s">
        <v>2828</v>
      </c>
      <c r="N749" t="s">
        <v>28</v>
      </c>
      <c r="O749" t="s">
        <v>2829</v>
      </c>
      <c r="P749" t="s">
        <v>1356</v>
      </c>
      <c r="Q749" t="s">
        <v>1357</v>
      </c>
    </row>
    <row r="750" spans="1:17" x14ac:dyDescent="0.25">
      <c r="A750" t="s">
        <v>17</v>
      </c>
      <c r="B750" t="s">
        <v>2831</v>
      </c>
      <c r="C750" t="s">
        <v>19</v>
      </c>
      <c r="D750" t="s">
        <v>20</v>
      </c>
      <c r="E750" t="s">
        <v>34</v>
      </c>
      <c r="F750" t="s">
        <v>35</v>
      </c>
      <c r="G750" t="s">
        <v>36</v>
      </c>
      <c r="H750" t="s">
        <v>2826</v>
      </c>
      <c r="I750" t="s">
        <v>2825</v>
      </c>
      <c r="J750" t="str">
        <f t="shared" si="17"/>
        <v>K47800</v>
      </c>
      <c r="K750" t="str">
        <f>VLOOKUP(J750,[1]def_ssn!$A$2:$E$4480,5,FALSE)</f>
        <v xml:space="preserve">NAVSTAR Global Positioning System (SPACE)         </v>
      </c>
      <c r="L750" t="s">
        <v>2827</v>
      </c>
      <c r="M750" t="s">
        <v>2828</v>
      </c>
      <c r="N750" t="s">
        <v>28</v>
      </c>
      <c r="O750" t="s">
        <v>2829</v>
      </c>
      <c r="P750" t="s">
        <v>2832</v>
      </c>
      <c r="Q750" t="s">
        <v>2833</v>
      </c>
    </row>
    <row r="751" spans="1:17" x14ac:dyDescent="0.25">
      <c r="A751" t="s">
        <v>17</v>
      </c>
      <c r="B751" t="s">
        <v>2834</v>
      </c>
      <c r="C751" t="s">
        <v>153</v>
      </c>
      <c r="D751" t="s">
        <v>598</v>
      </c>
      <c r="E751" t="s">
        <v>34</v>
      </c>
      <c r="F751" t="s">
        <v>35</v>
      </c>
      <c r="G751" t="s">
        <v>36</v>
      </c>
      <c r="H751" t="s">
        <v>2826</v>
      </c>
      <c r="I751" t="s">
        <v>2825</v>
      </c>
      <c r="J751" t="str">
        <f t="shared" si="17"/>
        <v>K47800</v>
      </c>
      <c r="K751" t="str">
        <f>VLOOKUP(J751,[1]def_ssn!$A$2:$E$4480,5,FALSE)</f>
        <v xml:space="preserve">NAVSTAR Global Positioning System (SPACE)         </v>
      </c>
      <c r="L751" t="s">
        <v>2827</v>
      </c>
      <c r="M751" t="s">
        <v>2828</v>
      </c>
      <c r="N751" t="s">
        <v>28</v>
      </c>
      <c r="O751" t="s">
        <v>2829</v>
      </c>
      <c r="P751" t="s">
        <v>566</v>
      </c>
      <c r="Q751" t="s">
        <v>567</v>
      </c>
    </row>
    <row r="752" spans="1:17" x14ac:dyDescent="0.25">
      <c r="A752" t="s">
        <v>17</v>
      </c>
      <c r="B752" t="s">
        <v>2837</v>
      </c>
      <c r="C752" t="s">
        <v>764</v>
      </c>
      <c r="D752" t="s">
        <v>20</v>
      </c>
      <c r="E752" t="s">
        <v>34</v>
      </c>
      <c r="F752" t="s">
        <v>35</v>
      </c>
      <c r="G752" t="s">
        <v>61</v>
      </c>
      <c r="H752" t="s">
        <v>305</v>
      </c>
      <c r="I752" t="s">
        <v>1768</v>
      </c>
      <c r="J752" t="str">
        <f t="shared" si="17"/>
        <v>KA3500</v>
      </c>
      <c r="K752" t="str">
        <f>VLOOKUP(J752,[1]def_ssn!$A$2:$E$4480,5,FALSE)</f>
        <v xml:space="preserve">Night Vision Devices                              </v>
      </c>
      <c r="L752" t="s">
        <v>2835</v>
      </c>
      <c r="M752" t="s">
        <v>2836</v>
      </c>
      <c r="N752" t="s">
        <v>28</v>
      </c>
      <c r="O752" t="s">
        <v>308</v>
      </c>
      <c r="P752" t="s">
        <v>667</v>
      </c>
      <c r="Q752" t="s">
        <v>668</v>
      </c>
    </row>
    <row r="753" spans="1:17" x14ac:dyDescent="0.25">
      <c r="A753" t="s">
        <v>17</v>
      </c>
      <c r="B753" t="s">
        <v>2843</v>
      </c>
      <c r="C753" t="s">
        <v>756</v>
      </c>
      <c r="D753" t="s">
        <v>20</v>
      </c>
      <c r="E753" t="s">
        <v>34</v>
      </c>
      <c r="F753" t="s">
        <v>35</v>
      </c>
      <c r="G753" t="s">
        <v>36</v>
      </c>
      <c r="H753" t="s">
        <v>2839</v>
      </c>
      <c r="I753" t="s">
        <v>2838</v>
      </c>
      <c r="J753" t="str">
        <f t="shared" si="17"/>
        <v>K77200</v>
      </c>
      <c r="K753" t="str">
        <f>VLOOKUP(J753,[1]def_ssn!$A$2:$E$4480,5,FALSE)</f>
        <v xml:space="preserve">SAT Term, EMUT (SPACE)                            </v>
      </c>
      <c r="L753" t="s">
        <v>2840</v>
      </c>
      <c r="M753" t="s">
        <v>2841</v>
      </c>
      <c r="N753" t="s">
        <v>28</v>
      </c>
      <c r="O753" t="s">
        <v>2842</v>
      </c>
      <c r="P753" t="s">
        <v>1337</v>
      </c>
      <c r="Q753" t="s">
        <v>1338</v>
      </c>
    </row>
    <row r="754" spans="1:17" x14ac:dyDescent="0.25">
      <c r="A754" t="s">
        <v>17</v>
      </c>
      <c r="B754" t="s">
        <v>2849</v>
      </c>
      <c r="C754" t="s">
        <v>19</v>
      </c>
      <c r="D754" t="s">
        <v>20</v>
      </c>
      <c r="E754" t="s">
        <v>34</v>
      </c>
      <c r="F754" t="s">
        <v>35</v>
      </c>
      <c r="G754" t="s">
        <v>61</v>
      </c>
      <c r="H754" t="s">
        <v>2845</v>
      </c>
      <c r="I754" t="s">
        <v>2844</v>
      </c>
      <c r="J754" t="str">
        <f t="shared" si="17"/>
        <v>K99200</v>
      </c>
      <c r="K754" t="str">
        <f>VLOOKUP(J754,[1]def_ssn!$A$2:$E$4480,5,FALSE)</f>
        <v xml:space="preserve">Computer Ballistics:  LHMBC XM32                  </v>
      </c>
      <c r="L754" t="s">
        <v>2846</v>
      </c>
      <c r="M754" t="s">
        <v>2847</v>
      </c>
      <c r="N754" t="s">
        <v>28</v>
      </c>
      <c r="O754" t="s">
        <v>2848</v>
      </c>
      <c r="P754" t="s">
        <v>2850</v>
      </c>
      <c r="Q754" t="s">
        <v>2851</v>
      </c>
    </row>
    <row r="755" spans="1:17" x14ac:dyDescent="0.25">
      <c r="A755" t="s">
        <v>17</v>
      </c>
      <c r="B755" t="s">
        <v>2857</v>
      </c>
      <c r="C755" t="s">
        <v>322</v>
      </c>
      <c r="D755" t="s">
        <v>20</v>
      </c>
      <c r="E755" t="s">
        <v>34</v>
      </c>
      <c r="F755" t="s">
        <v>35</v>
      </c>
      <c r="G755" t="s">
        <v>61</v>
      </c>
      <c r="H755" t="s">
        <v>2853</v>
      </c>
      <c r="I755" t="s">
        <v>2852</v>
      </c>
      <c r="J755" t="str">
        <f t="shared" si="17"/>
        <v>K99300</v>
      </c>
      <c r="K755" t="str">
        <f>VLOOKUP(J755,[1]def_ssn!$A$2:$E$4480,5,FALSE)</f>
        <v xml:space="preserve">Mortar Fire Control System                        </v>
      </c>
      <c r="L755" t="s">
        <v>2854</v>
      </c>
      <c r="M755" t="s">
        <v>2855</v>
      </c>
      <c r="N755" t="s">
        <v>28</v>
      </c>
      <c r="O755" t="s">
        <v>2856</v>
      </c>
      <c r="P755" t="s">
        <v>2850</v>
      </c>
      <c r="Q755" t="s">
        <v>2851</v>
      </c>
    </row>
    <row r="756" spans="1:17" x14ac:dyDescent="0.25">
      <c r="A756" t="s">
        <v>17</v>
      </c>
      <c r="B756" t="s">
        <v>2863</v>
      </c>
      <c r="C756" t="s">
        <v>717</v>
      </c>
      <c r="D756" t="s">
        <v>20</v>
      </c>
      <c r="E756" t="s">
        <v>34</v>
      </c>
      <c r="F756" t="s">
        <v>35</v>
      </c>
      <c r="G756" t="s">
        <v>61</v>
      </c>
      <c r="H756" t="s">
        <v>2859</v>
      </c>
      <c r="I756" t="s">
        <v>2858</v>
      </c>
      <c r="J756" t="str">
        <f t="shared" si="17"/>
        <v>KA2300</v>
      </c>
      <c r="K756" t="str">
        <f>VLOOKUP(J756,[1]def_ssn!$A$2:$E$4480,5,FALSE)</f>
        <v xml:space="preserve">Sense Through The Wall (STTW)                     </v>
      </c>
      <c r="L756" t="s">
        <v>2860</v>
      </c>
      <c r="M756" t="s">
        <v>2861</v>
      </c>
      <c r="N756" t="s">
        <v>28</v>
      </c>
      <c r="O756" t="s">
        <v>2862</v>
      </c>
      <c r="P756" t="s">
        <v>1356</v>
      </c>
      <c r="Q756" t="s">
        <v>1357</v>
      </c>
    </row>
    <row r="757" spans="1:17" x14ac:dyDescent="0.25">
      <c r="A757" t="s">
        <v>17</v>
      </c>
      <c r="B757" t="s">
        <v>2864</v>
      </c>
      <c r="C757" t="s">
        <v>2293</v>
      </c>
      <c r="D757" t="s">
        <v>20</v>
      </c>
      <c r="E757" t="s">
        <v>34</v>
      </c>
      <c r="F757" t="s">
        <v>35</v>
      </c>
      <c r="G757" t="s">
        <v>546</v>
      </c>
      <c r="H757" t="s">
        <v>915</v>
      </c>
      <c r="I757" t="s">
        <v>914</v>
      </c>
      <c r="J757" t="str">
        <f t="shared" si="17"/>
        <v>BU4550</v>
      </c>
      <c r="K757" t="str">
        <f>VLOOKUP(J757,[1]def_ssn!$A$2:$E$4480,5,FALSE)</f>
        <v xml:space="preserve">ITEMS LESS THAN $5M (COMMS)                       </v>
      </c>
      <c r="L757" t="s">
        <v>916</v>
      </c>
      <c r="M757" t="s">
        <v>917</v>
      </c>
      <c r="N757" t="s">
        <v>28</v>
      </c>
      <c r="O757" t="s">
        <v>918</v>
      </c>
      <c r="P757" t="s">
        <v>482</v>
      </c>
      <c r="Q757" t="s">
        <v>483</v>
      </c>
    </row>
    <row r="758" spans="1:17" x14ac:dyDescent="0.25">
      <c r="A758" t="s">
        <v>17</v>
      </c>
      <c r="B758" t="s">
        <v>2865</v>
      </c>
      <c r="C758" t="s">
        <v>2293</v>
      </c>
      <c r="D758" t="s">
        <v>20</v>
      </c>
      <c r="E758" t="s">
        <v>34</v>
      </c>
      <c r="F758" t="s">
        <v>35</v>
      </c>
      <c r="G758" t="s">
        <v>546</v>
      </c>
      <c r="H758" t="s">
        <v>915</v>
      </c>
      <c r="I758" t="s">
        <v>914</v>
      </c>
      <c r="J758" t="str">
        <f t="shared" si="17"/>
        <v>BU4550</v>
      </c>
      <c r="K758" t="str">
        <f>VLOOKUP(J758,[1]def_ssn!$A$2:$E$4480,5,FALSE)</f>
        <v xml:space="preserve">ITEMS LESS THAN $5M (COMMS)                       </v>
      </c>
      <c r="L758" t="s">
        <v>916</v>
      </c>
      <c r="M758" t="s">
        <v>917</v>
      </c>
      <c r="N758" t="s">
        <v>28</v>
      </c>
      <c r="O758" t="s">
        <v>918</v>
      </c>
      <c r="P758" t="s">
        <v>912</v>
      </c>
      <c r="Q758" t="s">
        <v>913</v>
      </c>
    </row>
    <row r="759" spans="1:17" x14ac:dyDescent="0.25">
      <c r="A759" t="s">
        <v>17</v>
      </c>
      <c r="B759" t="s">
        <v>2866</v>
      </c>
      <c r="C759" t="s">
        <v>2091</v>
      </c>
      <c r="D759" t="s">
        <v>20</v>
      </c>
      <c r="E759" t="s">
        <v>34</v>
      </c>
      <c r="F759" t="s">
        <v>35</v>
      </c>
      <c r="G759" t="s">
        <v>920</v>
      </c>
      <c r="H759" t="s">
        <v>921</v>
      </c>
      <c r="I759" t="s">
        <v>919</v>
      </c>
      <c r="J759" t="str">
        <f t="shared" si="17"/>
        <v>BU4555</v>
      </c>
      <c r="K759" t="str">
        <f>VLOOKUP(J759,[1]def_ssn!$A$2:$E$4480,5,FALSE)</f>
        <v xml:space="preserve">Defense Rapid Innovation Program                  </v>
      </c>
      <c r="L759" t="s">
        <v>922</v>
      </c>
      <c r="M759" t="s">
        <v>923</v>
      </c>
      <c r="N759" t="s">
        <v>28</v>
      </c>
      <c r="O759" t="s">
        <v>924</v>
      </c>
      <c r="P759" t="s">
        <v>2867</v>
      </c>
      <c r="Q759" t="s">
        <v>2868</v>
      </c>
    </row>
    <row r="760" spans="1:17" x14ac:dyDescent="0.25">
      <c r="A760" t="s">
        <v>17</v>
      </c>
      <c r="B760" t="s">
        <v>2869</v>
      </c>
      <c r="C760" t="s">
        <v>2091</v>
      </c>
      <c r="D760" t="s">
        <v>76</v>
      </c>
      <c r="E760" t="s">
        <v>34</v>
      </c>
      <c r="F760" t="s">
        <v>35</v>
      </c>
      <c r="G760" t="s">
        <v>93</v>
      </c>
      <c r="H760" t="s">
        <v>1495</v>
      </c>
      <c r="I760" t="s">
        <v>1494</v>
      </c>
      <c r="J760" t="str">
        <f t="shared" si="17"/>
        <v>BA1300</v>
      </c>
      <c r="K760" t="str">
        <f>VLOOKUP(J760,[1]def_ssn!$A$2:$E$4480,5,FALSE)</f>
        <v xml:space="preserve">FAMILY OF BIOMETRICS                              </v>
      </c>
      <c r="L760" t="s">
        <v>2345</v>
      </c>
      <c r="M760" t="s">
        <v>2346</v>
      </c>
      <c r="N760" t="s">
        <v>28</v>
      </c>
      <c r="O760" t="s">
        <v>1498</v>
      </c>
      <c r="P760" t="s">
        <v>1500</v>
      </c>
      <c r="Q760" t="s">
        <v>1501</v>
      </c>
    </row>
    <row r="761" spans="1:17" x14ac:dyDescent="0.25">
      <c r="A761" t="s">
        <v>17</v>
      </c>
      <c r="B761" t="s">
        <v>2870</v>
      </c>
      <c r="C761" t="s">
        <v>2871</v>
      </c>
      <c r="D761" t="s">
        <v>552</v>
      </c>
      <c r="E761" t="s">
        <v>34</v>
      </c>
      <c r="F761" t="s">
        <v>35</v>
      </c>
      <c r="G761" t="s">
        <v>110</v>
      </c>
      <c r="H761" t="s">
        <v>2020</v>
      </c>
      <c r="I761" t="s">
        <v>2019</v>
      </c>
      <c r="J761" t="str">
        <f t="shared" si="17"/>
        <v>B99999</v>
      </c>
      <c r="K761" t="str">
        <f>VLOOKUP(J761,[1]def_ssn!$A$2:$E$4480,5,FALSE)</f>
        <v xml:space="preserve">PROGRAM MGMT DIRECTORATE-FENCED PROGRAM 1         </v>
      </c>
      <c r="L761" t="s">
        <v>2021</v>
      </c>
      <c r="M761" t="s">
        <v>2017</v>
      </c>
      <c r="N761" t="s">
        <v>28</v>
      </c>
      <c r="O761" t="s">
        <v>2022</v>
      </c>
      <c r="P761" t="s">
        <v>2872</v>
      </c>
      <c r="Q761" t="s">
        <v>2873</v>
      </c>
    </row>
    <row r="762" spans="1:17" x14ac:dyDescent="0.25">
      <c r="A762" t="s">
        <v>17</v>
      </c>
      <c r="B762" t="s">
        <v>2874</v>
      </c>
      <c r="C762" t="s">
        <v>2871</v>
      </c>
      <c r="D762" t="s">
        <v>2254</v>
      </c>
      <c r="E762" t="s">
        <v>34</v>
      </c>
      <c r="F762" t="s">
        <v>35</v>
      </c>
      <c r="G762" t="s">
        <v>110</v>
      </c>
      <c r="H762" t="s">
        <v>2015</v>
      </c>
      <c r="I762" t="s">
        <v>2013</v>
      </c>
      <c r="J762" t="str">
        <f t="shared" si="17"/>
        <v>B99998</v>
      </c>
      <c r="K762" t="str">
        <f>VLOOKUP(J762,[1]def_ssn!$A$2:$E$4480,5,FALSE)</f>
        <v xml:space="preserve">PROGRAM MGMT DIRECTORATE-FENCED PROGRAM 2         </v>
      </c>
      <c r="L762" t="s">
        <v>2016</v>
      </c>
      <c r="M762" t="s">
        <v>2017</v>
      </c>
      <c r="N762" t="s">
        <v>28</v>
      </c>
      <c r="O762" t="s">
        <v>2018</v>
      </c>
      <c r="P762" t="s">
        <v>2872</v>
      </c>
      <c r="Q762" t="s">
        <v>2873</v>
      </c>
    </row>
    <row r="763" spans="1:17" x14ac:dyDescent="0.25">
      <c r="A763" t="s">
        <v>17</v>
      </c>
      <c r="B763" t="s">
        <v>2875</v>
      </c>
      <c r="C763" t="s">
        <v>2158</v>
      </c>
      <c r="D763" t="s">
        <v>711</v>
      </c>
      <c r="E763" t="s">
        <v>21</v>
      </c>
      <c r="F763" t="s">
        <v>22</v>
      </c>
      <c r="G763" t="s">
        <v>1950</v>
      </c>
      <c r="H763" t="s">
        <v>2492</v>
      </c>
      <c r="I763" t="s">
        <v>2491</v>
      </c>
      <c r="J763" t="str">
        <f t="shared" si="17"/>
        <v>R11011</v>
      </c>
      <c r="K763" t="str">
        <f>VLOOKUP(J763,[1]def_ssn!$A$2:$E$4480,5,FALSE)</f>
        <v xml:space="preserve">Skid Steer Loader (SSL) Family Of System          </v>
      </c>
      <c r="L763" t="s">
        <v>2495</v>
      </c>
      <c r="M763" t="s">
        <v>2496</v>
      </c>
      <c r="N763" t="s">
        <v>28</v>
      </c>
      <c r="O763" t="s">
        <v>2493</v>
      </c>
      <c r="P763" t="s">
        <v>737</v>
      </c>
      <c r="Q763" t="s">
        <v>738</v>
      </c>
    </row>
    <row r="764" spans="1:17" x14ac:dyDescent="0.25">
      <c r="A764" t="s">
        <v>17</v>
      </c>
      <c r="B764" t="s">
        <v>2876</v>
      </c>
      <c r="C764" t="s">
        <v>153</v>
      </c>
      <c r="D764" t="s">
        <v>20</v>
      </c>
      <c r="E764" t="s">
        <v>34</v>
      </c>
      <c r="F764" t="s">
        <v>35</v>
      </c>
      <c r="G764" t="s">
        <v>77</v>
      </c>
      <c r="H764" t="s">
        <v>2030</v>
      </c>
      <c r="I764" t="s">
        <v>2029</v>
      </c>
      <c r="J764" t="str">
        <f t="shared" si="17"/>
        <v>KA2550</v>
      </c>
      <c r="K764" t="str">
        <f>VLOOKUP(J764,[1]def_ssn!$A$2:$E$4480,5,FALSE)</f>
        <v xml:space="preserve">Digital Topographic Spt Sys (DTSS)                </v>
      </c>
      <c r="L764" t="s">
        <v>2031</v>
      </c>
      <c r="M764" t="s">
        <v>2032</v>
      </c>
      <c r="N764" t="s">
        <v>28</v>
      </c>
      <c r="O764" t="s">
        <v>2033</v>
      </c>
      <c r="P764" t="s">
        <v>1068</v>
      </c>
      <c r="Q764" t="s">
        <v>1069</v>
      </c>
    </row>
    <row r="765" spans="1:17" x14ac:dyDescent="0.25">
      <c r="A765" t="s">
        <v>17</v>
      </c>
      <c r="B765" t="s">
        <v>2877</v>
      </c>
      <c r="C765" t="s">
        <v>153</v>
      </c>
      <c r="D765" t="s">
        <v>224</v>
      </c>
      <c r="E765" t="s">
        <v>34</v>
      </c>
      <c r="F765" t="s">
        <v>35</v>
      </c>
      <c r="G765" t="s">
        <v>77</v>
      </c>
      <c r="H765" t="s">
        <v>2030</v>
      </c>
      <c r="I765" t="s">
        <v>2029</v>
      </c>
      <c r="J765" t="str">
        <f t="shared" si="17"/>
        <v>KA2550</v>
      </c>
      <c r="K765" t="str">
        <f>VLOOKUP(J765,[1]def_ssn!$A$2:$E$4480,5,FALSE)</f>
        <v xml:space="preserve">Digital Topographic Spt Sys (DTSS)                </v>
      </c>
      <c r="L765" t="s">
        <v>2031</v>
      </c>
      <c r="M765" t="s">
        <v>2032</v>
      </c>
      <c r="N765" t="s">
        <v>28</v>
      </c>
      <c r="O765" t="s">
        <v>2033</v>
      </c>
      <c r="P765" t="s">
        <v>566</v>
      </c>
      <c r="Q765" t="s">
        <v>567</v>
      </c>
    </row>
    <row r="766" spans="1:17" x14ac:dyDescent="0.25">
      <c r="A766" t="s">
        <v>17</v>
      </c>
      <c r="B766" t="s">
        <v>2883</v>
      </c>
      <c r="C766" t="s">
        <v>385</v>
      </c>
      <c r="D766" t="s">
        <v>20</v>
      </c>
      <c r="E766" t="s">
        <v>34</v>
      </c>
      <c r="F766" t="s">
        <v>35</v>
      </c>
      <c r="G766" t="s">
        <v>61</v>
      </c>
      <c r="H766" t="s">
        <v>2879</v>
      </c>
      <c r="I766" t="s">
        <v>2878</v>
      </c>
      <c r="J766" t="str">
        <f t="shared" si="17"/>
        <v>KA3100</v>
      </c>
      <c r="K766" t="str">
        <f>VLOOKUP(J766,[1]def_ssn!$A$2:$E$4480,5,FALSE)</f>
        <v xml:space="preserve">Mod Of In-Svc Equip (LLDR)                        </v>
      </c>
      <c r="L766" t="s">
        <v>2880</v>
      </c>
      <c r="M766" t="s">
        <v>2881</v>
      </c>
      <c r="N766" t="s">
        <v>28</v>
      </c>
      <c r="O766" t="s">
        <v>2882</v>
      </c>
      <c r="P766" t="s">
        <v>1283</v>
      </c>
      <c r="Q766" t="s">
        <v>1284</v>
      </c>
    </row>
    <row r="767" spans="1:17" x14ac:dyDescent="0.25">
      <c r="A767" t="s">
        <v>17</v>
      </c>
      <c r="B767" t="s">
        <v>2884</v>
      </c>
      <c r="C767" t="s">
        <v>232</v>
      </c>
      <c r="D767" t="s">
        <v>20</v>
      </c>
      <c r="E767" t="s">
        <v>21</v>
      </c>
      <c r="F767" t="s">
        <v>22</v>
      </c>
      <c r="G767" t="s">
        <v>233</v>
      </c>
      <c r="H767" t="s">
        <v>348</v>
      </c>
      <c r="I767" t="s">
        <v>25</v>
      </c>
      <c r="J767" t="str">
        <f t="shared" si="17"/>
        <v>M01001</v>
      </c>
      <c r="K767" t="str">
        <f>VLOOKUP(J767,[1]def_ssn!$A$2:$E$4480,5,FALSE)</f>
        <v xml:space="preserve">CBRN Defense                                      </v>
      </c>
      <c r="L767" t="s">
        <v>2885</v>
      </c>
      <c r="M767" t="s">
        <v>2886</v>
      </c>
      <c r="N767" t="s">
        <v>28</v>
      </c>
      <c r="O767" t="s">
        <v>351</v>
      </c>
      <c r="P767" t="s">
        <v>352</v>
      </c>
      <c r="Q767" t="s">
        <v>353</v>
      </c>
    </row>
    <row r="768" spans="1:17" x14ac:dyDescent="0.25">
      <c r="A768" t="s">
        <v>17</v>
      </c>
      <c r="B768" t="s">
        <v>2887</v>
      </c>
      <c r="C768" t="s">
        <v>775</v>
      </c>
      <c r="D768" t="s">
        <v>20</v>
      </c>
      <c r="E768" t="s">
        <v>21</v>
      </c>
      <c r="F768" t="s">
        <v>22</v>
      </c>
      <c r="G768" t="s">
        <v>233</v>
      </c>
      <c r="H768" t="s">
        <v>348</v>
      </c>
      <c r="I768" t="s">
        <v>1459</v>
      </c>
      <c r="J768" t="str">
        <f t="shared" si="17"/>
        <v>M01001</v>
      </c>
      <c r="K768" t="str">
        <f>VLOOKUP(J768,[1]def_ssn!$A$2:$E$4480,5,FALSE)</f>
        <v xml:space="preserve">CBRN Defense                                      </v>
      </c>
      <c r="L768" t="s">
        <v>2885</v>
      </c>
      <c r="M768" t="s">
        <v>2886</v>
      </c>
      <c r="N768" t="s">
        <v>28</v>
      </c>
      <c r="O768" t="s">
        <v>351</v>
      </c>
      <c r="P768" t="s">
        <v>238</v>
      </c>
      <c r="Q768" t="s">
        <v>239</v>
      </c>
    </row>
    <row r="769" spans="1:17" x14ac:dyDescent="0.25">
      <c r="A769" t="s">
        <v>17</v>
      </c>
      <c r="B769" t="s">
        <v>2888</v>
      </c>
      <c r="C769" t="s">
        <v>775</v>
      </c>
      <c r="D769" t="s">
        <v>20</v>
      </c>
      <c r="E769" t="s">
        <v>21</v>
      </c>
      <c r="F769" t="s">
        <v>22</v>
      </c>
      <c r="G769" t="s">
        <v>233</v>
      </c>
      <c r="H769" t="s">
        <v>348</v>
      </c>
      <c r="I769" t="s">
        <v>1459</v>
      </c>
      <c r="J769" t="str">
        <f t="shared" si="17"/>
        <v>M01001</v>
      </c>
      <c r="K769" t="str">
        <f>VLOOKUP(J769,[1]def_ssn!$A$2:$E$4480,5,FALSE)</f>
        <v xml:space="preserve">CBRN Defense                                      </v>
      </c>
      <c r="L769" t="s">
        <v>2889</v>
      </c>
      <c r="M769" t="s">
        <v>2890</v>
      </c>
      <c r="N769" t="s">
        <v>28</v>
      </c>
      <c r="O769" t="s">
        <v>351</v>
      </c>
      <c r="P769" t="s">
        <v>238</v>
      </c>
      <c r="Q769" t="s">
        <v>239</v>
      </c>
    </row>
    <row r="770" spans="1:17" x14ac:dyDescent="0.25">
      <c r="A770" t="s">
        <v>17</v>
      </c>
      <c r="B770" t="s">
        <v>2893</v>
      </c>
      <c r="C770" t="s">
        <v>232</v>
      </c>
      <c r="D770" t="s">
        <v>20</v>
      </c>
      <c r="E770" t="s">
        <v>21</v>
      </c>
      <c r="F770" t="s">
        <v>22</v>
      </c>
      <c r="G770" t="s">
        <v>233</v>
      </c>
      <c r="H770" t="s">
        <v>348</v>
      </c>
      <c r="I770" t="s">
        <v>1459</v>
      </c>
      <c r="J770" t="str">
        <f t="shared" si="17"/>
        <v>M01001</v>
      </c>
      <c r="K770" t="str">
        <f>VLOOKUP(J770,[1]def_ssn!$A$2:$E$4480,5,FALSE)</f>
        <v xml:space="preserve">CBRN Defense                                      </v>
      </c>
      <c r="L770" t="s">
        <v>2891</v>
      </c>
      <c r="M770" t="s">
        <v>2892</v>
      </c>
      <c r="N770" t="s">
        <v>28</v>
      </c>
      <c r="O770" t="s">
        <v>351</v>
      </c>
      <c r="P770" t="s">
        <v>352</v>
      </c>
      <c r="Q770" t="s">
        <v>353</v>
      </c>
    </row>
    <row r="771" spans="1:17" x14ac:dyDescent="0.25">
      <c r="A771" t="s">
        <v>17</v>
      </c>
      <c r="B771" t="s">
        <v>2894</v>
      </c>
      <c r="C771" t="s">
        <v>775</v>
      </c>
      <c r="D771" t="s">
        <v>20</v>
      </c>
      <c r="E771" t="s">
        <v>21</v>
      </c>
      <c r="F771" t="s">
        <v>22</v>
      </c>
      <c r="G771" t="s">
        <v>233</v>
      </c>
      <c r="H771" t="s">
        <v>348</v>
      </c>
      <c r="I771" t="s">
        <v>1459</v>
      </c>
      <c r="J771" t="str">
        <f t="shared" si="17"/>
        <v>M01001</v>
      </c>
      <c r="K771" t="str">
        <f>VLOOKUP(J771,[1]def_ssn!$A$2:$E$4480,5,FALSE)</f>
        <v xml:space="preserve">CBRN Defense                                      </v>
      </c>
      <c r="L771" t="s">
        <v>2891</v>
      </c>
      <c r="M771" t="s">
        <v>2892</v>
      </c>
      <c r="N771" t="s">
        <v>28</v>
      </c>
      <c r="O771" t="s">
        <v>351</v>
      </c>
      <c r="P771" t="s">
        <v>238</v>
      </c>
      <c r="Q771" t="s">
        <v>239</v>
      </c>
    </row>
    <row r="772" spans="1:17" x14ac:dyDescent="0.25">
      <c r="A772" t="s">
        <v>17</v>
      </c>
      <c r="B772" t="s">
        <v>2897</v>
      </c>
      <c r="C772" t="s">
        <v>232</v>
      </c>
      <c r="D772" t="s">
        <v>20</v>
      </c>
      <c r="E772" t="s">
        <v>21</v>
      </c>
      <c r="F772" t="s">
        <v>22</v>
      </c>
      <c r="G772" t="s">
        <v>233</v>
      </c>
      <c r="H772" t="s">
        <v>348</v>
      </c>
      <c r="I772" t="s">
        <v>1459</v>
      </c>
      <c r="J772" t="str">
        <f t="shared" si="17"/>
        <v>M01001</v>
      </c>
      <c r="K772" t="str">
        <f>VLOOKUP(J772,[1]def_ssn!$A$2:$E$4480,5,FALSE)</f>
        <v xml:space="preserve">CBRN Defense                                      </v>
      </c>
      <c r="L772" t="s">
        <v>2895</v>
      </c>
      <c r="M772" t="s">
        <v>2896</v>
      </c>
      <c r="N772" t="s">
        <v>28</v>
      </c>
      <c r="O772" t="s">
        <v>351</v>
      </c>
      <c r="P772" t="s">
        <v>352</v>
      </c>
      <c r="Q772" t="s">
        <v>353</v>
      </c>
    </row>
    <row r="773" spans="1:17" x14ac:dyDescent="0.25">
      <c r="A773" t="s">
        <v>17</v>
      </c>
      <c r="B773" t="s">
        <v>2898</v>
      </c>
      <c r="C773" t="s">
        <v>328</v>
      </c>
      <c r="D773" t="s">
        <v>870</v>
      </c>
      <c r="E773" t="s">
        <v>21</v>
      </c>
      <c r="F773" t="s">
        <v>22</v>
      </c>
      <c r="G773" t="s">
        <v>233</v>
      </c>
      <c r="H773" t="s">
        <v>348</v>
      </c>
      <c r="I773" t="s">
        <v>1459</v>
      </c>
      <c r="J773" t="str">
        <f t="shared" si="17"/>
        <v>M01001</v>
      </c>
      <c r="K773" t="str">
        <f>VLOOKUP(J773,[1]def_ssn!$A$2:$E$4480,5,FALSE)</f>
        <v xml:space="preserve">CBRN Defense                                      </v>
      </c>
      <c r="L773" t="s">
        <v>2899</v>
      </c>
      <c r="M773" t="s">
        <v>2900</v>
      </c>
      <c r="N773" t="s">
        <v>28</v>
      </c>
      <c r="O773" t="s">
        <v>351</v>
      </c>
      <c r="P773" t="s">
        <v>238</v>
      </c>
      <c r="Q773" t="s">
        <v>239</v>
      </c>
    </row>
    <row r="774" spans="1:17" x14ac:dyDescent="0.25">
      <c r="A774" t="s">
        <v>17</v>
      </c>
      <c r="B774" t="s">
        <v>2903</v>
      </c>
      <c r="C774" t="s">
        <v>1062</v>
      </c>
      <c r="D774" t="s">
        <v>20</v>
      </c>
      <c r="E774" t="s">
        <v>21</v>
      </c>
      <c r="F774" t="s">
        <v>22</v>
      </c>
      <c r="G774" t="s">
        <v>23</v>
      </c>
      <c r="H774" t="s">
        <v>407</v>
      </c>
      <c r="I774" t="s">
        <v>2268</v>
      </c>
      <c r="J774" t="str">
        <f t="shared" si="17"/>
        <v>MA0780</v>
      </c>
      <c r="K774" t="str">
        <f>VLOOKUP(J774,[1]def_ssn!$A$2:$E$4480,5,FALSE)</f>
        <v xml:space="preserve">Physical Security Systems (OPA3)                  </v>
      </c>
      <c r="L774" t="s">
        <v>2904</v>
      </c>
      <c r="M774" t="s">
        <v>2905</v>
      </c>
      <c r="N774" t="s">
        <v>28</v>
      </c>
      <c r="O774" t="s">
        <v>410</v>
      </c>
      <c r="P774" t="s">
        <v>238</v>
      </c>
      <c r="Q774" t="s">
        <v>239</v>
      </c>
    </row>
    <row r="775" spans="1:17" x14ac:dyDescent="0.25">
      <c r="A775" t="s">
        <v>17</v>
      </c>
      <c r="B775" t="s">
        <v>2911</v>
      </c>
      <c r="C775" t="s">
        <v>19</v>
      </c>
      <c r="D775" t="s">
        <v>20</v>
      </c>
      <c r="E775" t="s">
        <v>21</v>
      </c>
      <c r="F775" t="s">
        <v>22</v>
      </c>
      <c r="G775" t="s">
        <v>1950</v>
      </c>
      <c r="H775" t="s">
        <v>2907</v>
      </c>
      <c r="I775" t="s">
        <v>2906</v>
      </c>
      <c r="J775" t="str">
        <f t="shared" si="17"/>
        <v>M03100</v>
      </c>
      <c r="K775" t="str">
        <f>VLOOKUP(J775,[1]def_ssn!$A$2:$E$4480,5,FALSE)</f>
        <v xml:space="preserve">DISTR, WATER, SP MIN 2500G SEC/NON-SEC            </v>
      </c>
      <c r="L775" t="s">
        <v>2908</v>
      </c>
      <c r="M775" t="s">
        <v>2909</v>
      </c>
      <c r="N775" t="s">
        <v>28</v>
      </c>
      <c r="O775" t="s">
        <v>2910</v>
      </c>
      <c r="P775" t="s">
        <v>440</v>
      </c>
      <c r="Q775" t="s">
        <v>441</v>
      </c>
    </row>
    <row r="776" spans="1:17" x14ac:dyDescent="0.25">
      <c r="A776" t="s">
        <v>17</v>
      </c>
      <c r="B776" t="s">
        <v>2917</v>
      </c>
      <c r="C776" t="s">
        <v>19</v>
      </c>
      <c r="D776" t="s">
        <v>20</v>
      </c>
      <c r="E776" t="s">
        <v>21</v>
      </c>
      <c r="F776" t="s">
        <v>22</v>
      </c>
      <c r="G776" t="s">
        <v>1950</v>
      </c>
      <c r="H776" t="s">
        <v>2913</v>
      </c>
      <c r="I776" t="s">
        <v>2912</v>
      </c>
      <c r="J776" t="str">
        <f t="shared" ref="J776:J816" si="18">RIGHT(H776,6)</f>
        <v>M05500</v>
      </c>
      <c r="K776" t="str">
        <f>VLOOKUP(J776,[1]def_ssn!$A$2:$E$4480,5,FALSE)</f>
        <v xml:space="preserve">Const Equip ESP                                   </v>
      </c>
      <c r="L776" t="s">
        <v>2914</v>
      </c>
      <c r="M776" t="s">
        <v>2915</v>
      </c>
      <c r="N776" t="s">
        <v>28</v>
      </c>
      <c r="O776" t="s">
        <v>2916</v>
      </c>
      <c r="P776" t="s">
        <v>440</v>
      </c>
      <c r="Q776" t="s">
        <v>441</v>
      </c>
    </row>
    <row r="777" spans="1:17" x14ac:dyDescent="0.25">
      <c r="A777" t="s">
        <v>17</v>
      </c>
      <c r="B777" t="s">
        <v>2921</v>
      </c>
      <c r="C777" t="s">
        <v>366</v>
      </c>
      <c r="D777" t="s">
        <v>598</v>
      </c>
      <c r="E777" t="s">
        <v>21</v>
      </c>
      <c r="F777" t="s">
        <v>22</v>
      </c>
      <c r="G777" t="s">
        <v>1950</v>
      </c>
      <c r="H777" t="s">
        <v>2919</v>
      </c>
      <c r="I777" t="s">
        <v>2918</v>
      </c>
      <c r="J777" t="str">
        <f t="shared" si="18"/>
        <v>M05800</v>
      </c>
      <c r="K777" t="str">
        <f>VLOOKUP(J777,[1]def_ssn!$A$2:$E$4480,5,FALSE)</f>
        <v xml:space="preserve">Tractor, Full Tracked                             </v>
      </c>
      <c r="L777" t="s">
        <v>2922</v>
      </c>
      <c r="M777" t="s">
        <v>2923</v>
      </c>
      <c r="N777" t="s">
        <v>28</v>
      </c>
      <c r="O777" t="s">
        <v>2920</v>
      </c>
      <c r="P777" t="s">
        <v>737</v>
      </c>
      <c r="Q777" t="s">
        <v>738</v>
      </c>
    </row>
    <row r="778" spans="1:17" x14ac:dyDescent="0.25">
      <c r="A778" t="s">
        <v>17</v>
      </c>
      <c r="B778" t="s">
        <v>2926</v>
      </c>
      <c r="C778" t="s">
        <v>19</v>
      </c>
      <c r="D778" t="s">
        <v>20</v>
      </c>
      <c r="E778" t="s">
        <v>21</v>
      </c>
      <c r="F778" t="s">
        <v>22</v>
      </c>
      <c r="G778" t="s">
        <v>1950</v>
      </c>
      <c r="H778" t="s">
        <v>2919</v>
      </c>
      <c r="I778" t="s">
        <v>2918</v>
      </c>
      <c r="J778" t="str">
        <f t="shared" si="18"/>
        <v>M05800</v>
      </c>
      <c r="K778" t="str">
        <f>VLOOKUP(J778,[1]def_ssn!$A$2:$E$4480,5,FALSE)</f>
        <v xml:space="preserve">Tractor, Full Tracked                             </v>
      </c>
      <c r="L778" t="s">
        <v>2924</v>
      </c>
      <c r="M778" t="s">
        <v>2925</v>
      </c>
      <c r="N778" t="s">
        <v>28</v>
      </c>
      <c r="O778" t="s">
        <v>2920</v>
      </c>
      <c r="P778" t="s">
        <v>440</v>
      </c>
      <c r="Q778" t="s">
        <v>441</v>
      </c>
    </row>
    <row r="779" spans="1:17" x14ac:dyDescent="0.25">
      <c r="A779" t="s">
        <v>17</v>
      </c>
      <c r="B779" t="s">
        <v>2927</v>
      </c>
      <c r="C779" t="s">
        <v>153</v>
      </c>
      <c r="D779" t="s">
        <v>598</v>
      </c>
      <c r="E779" t="s">
        <v>21</v>
      </c>
      <c r="F779" t="s">
        <v>22</v>
      </c>
      <c r="G779" t="s">
        <v>1950</v>
      </c>
      <c r="H779" t="s">
        <v>2919</v>
      </c>
      <c r="I779" t="s">
        <v>2918</v>
      </c>
      <c r="J779" t="str">
        <f t="shared" si="18"/>
        <v>M05800</v>
      </c>
      <c r="K779" t="str">
        <f>VLOOKUP(J779,[1]def_ssn!$A$2:$E$4480,5,FALSE)</f>
        <v xml:space="preserve">Tractor, Full Tracked                             </v>
      </c>
      <c r="L779" t="s">
        <v>2924</v>
      </c>
      <c r="M779" t="s">
        <v>2925</v>
      </c>
      <c r="N779" t="s">
        <v>28</v>
      </c>
      <c r="O779" t="s">
        <v>2920</v>
      </c>
      <c r="P779" t="s">
        <v>566</v>
      </c>
      <c r="Q779" t="s">
        <v>567</v>
      </c>
    </row>
    <row r="780" spans="1:17" x14ac:dyDescent="0.25">
      <c r="A780" t="s">
        <v>17</v>
      </c>
      <c r="B780" t="s">
        <v>2928</v>
      </c>
      <c r="C780" t="s">
        <v>19</v>
      </c>
      <c r="D780" t="s">
        <v>20</v>
      </c>
      <c r="E780" t="s">
        <v>21</v>
      </c>
      <c r="F780" t="s">
        <v>22</v>
      </c>
      <c r="G780" t="s">
        <v>1950</v>
      </c>
      <c r="H780" t="s">
        <v>2468</v>
      </c>
      <c r="I780" t="s">
        <v>2469</v>
      </c>
      <c r="J780" t="str">
        <f t="shared" si="18"/>
        <v>R04500</v>
      </c>
      <c r="K780" t="str">
        <f>VLOOKUP(J780,[1]def_ssn!$A$2:$E$4480,5,FALSE)</f>
        <v xml:space="preserve">Loaders                                           </v>
      </c>
      <c r="L780" t="s">
        <v>2929</v>
      </c>
      <c r="M780" t="s">
        <v>2930</v>
      </c>
      <c r="N780" t="s">
        <v>28</v>
      </c>
      <c r="O780" t="s">
        <v>2472</v>
      </c>
      <c r="P780" t="s">
        <v>440</v>
      </c>
      <c r="Q780" t="s">
        <v>441</v>
      </c>
    </row>
    <row r="781" spans="1:17" x14ac:dyDescent="0.25">
      <c r="A781" t="s">
        <v>17</v>
      </c>
      <c r="B781" t="s">
        <v>2931</v>
      </c>
      <c r="C781" t="s">
        <v>153</v>
      </c>
      <c r="D781" t="s">
        <v>598</v>
      </c>
      <c r="E781" t="s">
        <v>21</v>
      </c>
      <c r="F781" t="s">
        <v>22</v>
      </c>
      <c r="G781" t="s">
        <v>1950</v>
      </c>
      <c r="H781" t="s">
        <v>2468</v>
      </c>
      <c r="I781" t="s">
        <v>2469</v>
      </c>
      <c r="J781" t="str">
        <f t="shared" si="18"/>
        <v>R04500</v>
      </c>
      <c r="K781" t="str">
        <f>VLOOKUP(J781,[1]def_ssn!$A$2:$E$4480,5,FALSE)</f>
        <v xml:space="preserve">Loaders                                           </v>
      </c>
      <c r="L781" t="s">
        <v>2929</v>
      </c>
      <c r="M781" t="s">
        <v>2930</v>
      </c>
      <c r="N781" t="s">
        <v>28</v>
      </c>
      <c r="O781" t="s">
        <v>2472</v>
      </c>
      <c r="P781" t="s">
        <v>566</v>
      </c>
      <c r="Q781" t="s">
        <v>567</v>
      </c>
    </row>
    <row r="782" spans="1:17" x14ac:dyDescent="0.25">
      <c r="A782" t="s">
        <v>17</v>
      </c>
      <c r="B782" t="s">
        <v>2937</v>
      </c>
      <c r="C782" t="s">
        <v>19</v>
      </c>
      <c r="D782" t="s">
        <v>20</v>
      </c>
      <c r="E782" t="s">
        <v>21</v>
      </c>
      <c r="F782" t="s">
        <v>22</v>
      </c>
      <c r="G782" t="s">
        <v>1950</v>
      </c>
      <c r="H782" t="s">
        <v>2933</v>
      </c>
      <c r="I782" t="s">
        <v>2932</v>
      </c>
      <c r="J782" t="str">
        <f t="shared" si="18"/>
        <v>M07400</v>
      </c>
      <c r="K782" t="str">
        <f>VLOOKUP(J782,[1]def_ssn!$A$2:$E$4480,5,FALSE)</f>
        <v xml:space="preserve">PAVING MACHINE, BITUMINOUS MATERIAL               </v>
      </c>
      <c r="L782" t="s">
        <v>2934</v>
      </c>
      <c r="M782" t="s">
        <v>2935</v>
      </c>
      <c r="N782" t="s">
        <v>28</v>
      </c>
      <c r="O782" t="s">
        <v>2936</v>
      </c>
      <c r="P782" t="s">
        <v>440</v>
      </c>
      <c r="Q782" t="s">
        <v>441</v>
      </c>
    </row>
    <row r="783" spans="1:17" x14ac:dyDescent="0.25">
      <c r="A783" t="s">
        <v>17</v>
      </c>
      <c r="B783" t="s">
        <v>2943</v>
      </c>
      <c r="C783" t="s">
        <v>322</v>
      </c>
      <c r="D783" t="s">
        <v>20</v>
      </c>
      <c r="E783" t="s">
        <v>21</v>
      </c>
      <c r="F783" t="s">
        <v>22</v>
      </c>
      <c r="G783" t="s">
        <v>1950</v>
      </c>
      <c r="H783" t="s">
        <v>2939</v>
      </c>
      <c r="I783" t="s">
        <v>2938</v>
      </c>
      <c r="J783" t="str">
        <f t="shared" si="18"/>
        <v>M08100</v>
      </c>
      <c r="K783" t="str">
        <f>VLOOKUP(J783,[1]def_ssn!$A$2:$E$4480,5,FALSE)</f>
        <v xml:space="preserve">Plant, Asphalt Mixing                             </v>
      </c>
      <c r="L783" t="s">
        <v>2940</v>
      </c>
      <c r="M783" t="s">
        <v>2941</v>
      </c>
      <c r="N783" t="s">
        <v>28</v>
      </c>
      <c r="O783" t="s">
        <v>2942</v>
      </c>
      <c r="P783" t="s">
        <v>440</v>
      </c>
      <c r="Q783" t="s">
        <v>441</v>
      </c>
    </row>
    <row r="784" spans="1:17" x14ac:dyDescent="0.25">
      <c r="A784" t="s">
        <v>17</v>
      </c>
      <c r="B784" t="s">
        <v>2949</v>
      </c>
      <c r="C784" t="s">
        <v>726</v>
      </c>
      <c r="D784" t="s">
        <v>20</v>
      </c>
      <c r="E784" t="s">
        <v>21</v>
      </c>
      <c r="F784" t="s">
        <v>22</v>
      </c>
      <c r="G784" t="s">
        <v>1957</v>
      </c>
      <c r="H784" t="s">
        <v>2945</v>
      </c>
      <c r="I784" t="s">
        <v>2944</v>
      </c>
      <c r="J784" t="str">
        <f t="shared" si="18"/>
        <v>M11203</v>
      </c>
      <c r="K784" t="str">
        <f>VLOOKUP(J784,[1]def_ssn!$A$2:$E$4480,5,FALSE)</f>
        <v xml:space="preserve">Joint High Speed Vessel (JHSV)                    </v>
      </c>
      <c r="L784" t="s">
        <v>2946</v>
      </c>
      <c r="M784" t="s">
        <v>2947</v>
      </c>
      <c r="N784" t="s">
        <v>28</v>
      </c>
      <c r="O784" t="s">
        <v>2948</v>
      </c>
      <c r="P784" t="s">
        <v>2950</v>
      </c>
      <c r="Q784" t="s">
        <v>2951</v>
      </c>
    </row>
    <row r="785" spans="1:17" x14ac:dyDescent="0.25">
      <c r="A785" t="s">
        <v>17</v>
      </c>
      <c r="B785" t="s">
        <v>2957</v>
      </c>
      <c r="C785" t="s">
        <v>19</v>
      </c>
      <c r="D785" t="s">
        <v>600</v>
      </c>
      <c r="E785" t="s">
        <v>21</v>
      </c>
      <c r="F785" t="s">
        <v>22</v>
      </c>
      <c r="G785" t="s">
        <v>1957</v>
      </c>
      <c r="H785" t="s">
        <v>2953</v>
      </c>
      <c r="I785" t="s">
        <v>2952</v>
      </c>
      <c r="J785" t="str">
        <f t="shared" si="18"/>
        <v>M11204</v>
      </c>
      <c r="K785" t="str">
        <f>VLOOKUP(J785,[1]def_ssn!$A$2:$E$4480,5,FALSE)</f>
        <v xml:space="preserve">Harbormaster Command and Control Center (HCCC)    </v>
      </c>
      <c r="L785" t="s">
        <v>2954</v>
      </c>
      <c r="M785" t="s">
        <v>2955</v>
      </c>
      <c r="N785" t="s">
        <v>28</v>
      </c>
      <c r="O785" t="s">
        <v>2956</v>
      </c>
      <c r="P785" t="s">
        <v>603</v>
      </c>
      <c r="Q785" t="s">
        <v>604</v>
      </c>
    </row>
    <row r="786" spans="1:17" x14ac:dyDescent="0.25">
      <c r="A786" t="s">
        <v>17</v>
      </c>
      <c r="B786" t="s">
        <v>2963</v>
      </c>
      <c r="C786" t="s">
        <v>328</v>
      </c>
      <c r="D786" t="s">
        <v>20</v>
      </c>
      <c r="E786" t="s">
        <v>21</v>
      </c>
      <c r="F786" t="s">
        <v>22</v>
      </c>
      <c r="G786" t="s">
        <v>233</v>
      </c>
      <c r="H786" t="s">
        <v>2959</v>
      </c>
      <c r="I786" t="s">
        <v>2958</v>
      </c>
      <c r="J786" t="str">
        <f t="shared" si="18"/>
        <v>M11205</v>
      </c>
      <c r="K786" t="str">
        <f>VLOOKUP(J786,[1]def_ssn!$A$2:$E$4480,5,FALSE)</f>
        <v xml:space="preserve">Family Of Non-Lethal Equipment  (FNLE)            </v>
      </c>
      <c r="L786" t="s">
        <v>2961</v>
      </c>
      <c r="M786" t="s">
        <v>2962</v>
      </c>
      <c r="N786" t="s">
        <v>28</v>
      </c>
      <c r="O786" t="s">
        <v>2960</v>
      </c>
      <c r="P786" t="s">
        <v>238</v>
      </c>
      <c r="Q786" t="s">
        <v>239</v>
      </c>
    </row>
    <row r="787" spans="1:17" x14ac:dyDescent="0.25">
      <c r="A787" t="s">
        <v>17</v>
      </c>
      <c r="B787" t="s">
        <v>2964</v>
      </c>
      <c r="C787" t="s">
        <v>232</v>
      </c>
      <c r="D787" t="s">
        <v>20</v>
      </c>
      <c r="E787" t="s">
        <v>21</v>
      </c>
      <c r="F787" t="s">
        <v>22</v>
      </c>
      <c r="G787" t="s">
        <v>233</v>
      </c>
      <c r="H787" t="s">
        <v>2959</v>
      </c>
      <c r="I787" t="s">
        <v>2958</v>
      </c>
      <c r="J787" t="str">
        <f t="shared" si="18"/>
        <v>M11205</v>
      </c>
      <c r="K787" t="str">
        <f>VLOOKUP(J787,[1]def_ssn!$A$2:$E$4480,5,FALSE)</f>
        <v xml:space="preserve">Family Of Non-Lethal Equipment  (FNLE)            </v>
      </c>
      <c r="L787" t="s">
        <v>2965</v>
      </c>
      <c r="M787" t="s">
        <v>2966</v>
      </c>
      <c r="N787" t="s">
        <v>28</v>
      </c>
      <c r="O787" t="s">
        <v>2960</v>
      </c>
      <c r="P787" t="s">
        <v>238</v>
      </c>
      <c r="Q787" t="s">
        <v>239</v>
      </c>
    </row>
    <row r="788" spans="1:17" x14ac:dyDescent="0.25">
      <c r="A788" t="s">
        <v>17</v>
      </c>
      <c r="B788" t="s">
        <v>2967</v>
      </c>
      <c r="C788" t="s">
        <v>19</v>
      </c>
      <c r="D788" t="s">
        <v>20</v>
      </c>
      <c r="E788" t="s">
        <v>21</v>
      </c>
      <c r="F788" t="s">
        <v>22</v>
      </c>
      <c r="G788" t="s">
        <v>392</v>
      </c>
      <c r="H788" t="s">
        <v>393</v>
      </c>
      <c r="I788" t="s">
        <v>2085</v>
      </c>
      <c r="J788" t="str">
        <f t="shared" si="18"/>
        <v>MA6000</v>
      </c>
      <c r="K788" t="str">
        <f>VLOOKUP(J788,[1]def_ssn!$A$2:$E$4480,5,FALSE)</f>
        <v xml:space="preserve">Distribution Systems, Petroleum &amp; Water           </v>
      </c>
      <c r="L788" t="s">
        <v>2968</v>
      </c>
      <c r="M788" t="s">
        <v>2969</v>
      </c>
      <c r="N788" t="s">
        <v>28</v>
      </c>
      <c r="O788" t="s">
        <v>396</v>
      </c>
      <c r="P788" t="s">
        <v>397</v>
      </c>
      <c r="Q788" t="s">
        <v>398</v>
      </c>
    </row>
    <row r="789" spans="1:17" x14ac:dyDescent="0.25">
      <c r="A789" t="s">
        <v>17</v>
      </c>
      <c r="B789" t="s">
        <v>2972</v>
      </c>
      <c r="C789" t="s">
        <v>19</v>
      </c>
      <c r="D789" t="s">
        <v>20</v>
      </c>
      <c r="E789" t="s">
        <v>21</v>
      </c>
      <c r="F789" t="s">
        <v>22</v>
      </c>
      <c r="G789" t="s">
        <v>1966</v>
      </c>
      <c r="H789" t="s">
        <v>2973</v>
      </c>
      <c r="I789" t="s">
        <v>2974</v>
      </c>
      <c r="J789" t="str">
        <f t="shared" si="18"/>
        <v>MA8890</v>
      </c>
      <c r="K789" t="str">
        <f>VLOOKUP(J789,[1]def_ssn!$A$2:$E$4480,5,FALSE)</f>
        <v xml:space="preserve">Tactical Bridge, Float-Ribbon                     </v>
      </c>
      <c r="L789" t="s">
        <v>2970</v>
      </c>
      <c r="M789" t="s">
        <v>2971</v>
      </c>
      <c r="N789" t="s">
        <v>28</v>
      </c>
      <c r="O789" t="s">
        <v>2975</v>
      </c>
      <c r="P789" t="s">
        <v>30</v>
      </c>
      <c r="Q789" t="s">
        <v>31</v>
      </c>
    </row>
    <row r="790" spans="1:17" x14ac:dyDescent="0.25">
      <c r="A790" t="s">
        <v>17</v>
      </c>
      <c r="B790" t="s">
        <v>2976</v>
      </c>
      <c r="C790" t="s">
        <v>153</v>
      </c>
      <c r="D790" t="s">
        <v>598</v>
      </c>
      <c r="E790" t="s">
        <v>21</v>
      </c>
      <c r="F790" t="s">
        <v>22</v>
      </c>
      <c r="G790" t="s">
        <v>1966</v>
      </c>
      <c r="H790" t="s">
        <v>2973</v>
      </c>
      <c r="I790" t="s">
        <v>2974</v>
      </c>
      <c r="J790" t="str">
        <f t="shared" si="18"/>
        <v>MA8890</v>
      </c>
      <c r="K790" t="str">
        <f>VLOOKUP(J790,[1]def_ssn!$A$2:$E$4480,5,FALSE)</f>
        <v xml:space="preserve">Tactical Bridge, Float-Ribbon                     </v>
      </c>
      <c r="L790" t="s">
        <v>2970</v>
      </c>
      <c r="M790" t="s">
        <v>2971</v>
      </c>
      <c r="N790" t="s">
        <v>28</v>
      </c>
      <c r="O790" t="s">
        <v>2975</v>
      </c>
      <c r="P790" t="s">
        <v>566</v>
      </c>
      <c r="Q790" t="s">
        <v>567</v>
      </c>
    </row>
    <row r="791" spans="1:17" x14ac:dyDescent="0.25">
      <c r="A791" t="s">
        <v>17</v>
      </c>
      <c r="B791" t="s">
        <v>2977</v>
      </c>
      <c r="C791" t="s">
        <v>19</v>
      </c>
      <c r="D791" t="s">
        <v>20</v>
      </c>
      <c r="E791" t="s">
        <v>21</v>
      </c>
      <c r="F791" t="s">
        <v>22</v>
      </c>
      <c r="G791" t="s">
        <v>1966</v>
      </c>
      <c r="H791" t="s">
        <v>2973</v>
      </c>
      <c r="I791" t="s">
        <v>2974</v>
      </c>
      <c r="J791" t="str">
        <f t="shared" si="18"/>
        <v>MA8890</v>
      </c>
      <c r="K791" t="str">
        <f>VLOOKUP(J791,[1]def_ssn!$A$2:$E$4480,5,FALSE)</f>
        <v xml:space="preserve">Tactical Bridge, Float-Ribbon                     </v>
      </c>
      <c r="L791" t="s">
        <v>2978</v>
      </c>
      <c r="M791" t="s">
        <v>2979</v>
      </c>
      <c r="N791" t="s">
        <v>28</v>
      </c>
      <c r="O791" t="s">
        <v>2975</v>
      </c>
      <c r="P791" t="s">
        <v>30</v>
      </c>
      <c r="Q791" t="s">
        <v>31</v>
      </c>
    </row>
    <row r="792" spans="1:17" x14ac:dyDescent="0.25">
      <c r="A792" t="s">
        <v>17</v>
      </c>
      <c r="B792" t="s">
        <v>2982</v>
      </c>
      <c r="C792" t="s">
        <v>19</v>
      </c>
      <c r="D792" t="s">
        <v>20</v>
      </c>
      <c r="E792" t="s">
        <v>21</v>
      </c>
      <c r="F792" t="s">
        <v>22</v>
      </c>
      <c r="G792" t="s">
        <v>1966</v>
      </c>
      <c r="H792" t="s">
        <v>2973</v>
      </c>
      <c r="I792" t="s">
        <v>2974</v>
      </c>
      <c r="J792" t="str">
        <f t="shared" si="18"/>
        <v>MA8890</v>
      </c>
      <c r="K792" t="str">
        <f>VLOOKUP(J792,[1]def_ssn!$A$2:$E$4480,5,FALSE)</f>
        <v xml:space="preserve">Tactical Bridge, Float-Ribbon                     </v>
      </c>
      <c r="L792" t="s">
        <v>2980</v>
      </c>
      <c r="M792" t="s">
        <v>2981</v>
      </c>
      <c r="N792" t="s">
        <v>28</v>
      </c>
      <c r="O792" t="s">
        <v>2975</v>
      </c>
      <c r="P792" t="s">
        <v>30</v>
      </c>
      <c r="Q792" t="s">
        <v>31</v>
      </c>
    </row>
    <row r="793" spans="1:17" x14ac:dyDescent="0.25">
      <c r="A793" t="s">
        <v>17</v>
      </c>
      <c r="B793" t="s">
        <v>2983</v>
      </c>
      <c r="C793" t="s">
        <v>153</v>
      </c>
      <c r="D793" t="s">
        <v>598</v>
      </c>
      <c r="E793" t="s">
        <v>21</v>
      </c>
      <c r="F793" t="s">
        <v>22</v>
      </c>
      <c r="G793" t="s">
        <v>1966</v>
      </c>
      <c r="H793" t="s">
        <v>2973</v>
      </c>
      <c r="I793" t="s">
        <v>2974</v>
      </c>
      <c r="J793" t="str">
        <f t="shared" si="18"/>
        <v>MA8890</v>
      </c>
      <c r="K793" t="str">
        <f>VLOOKUP(J793,[1]def_ssn!$A$2:$E$4480,5,FALSE)</f>
        <v xml:space="preserve">Tactical Bridge, Float-Ribbon                     </v>
      </c>
      <c r="L793" t="s">
        <v>2980</v>
      </c>
      <c r="M793" t="s">
        <v>2981</v>
      </c>
      <c r="N793" t="s">
        <v>28</v>
      </c>
      <c r="O793" t="s">
        <v>2975</v>
      </c>
      <c r="P793" t="s">
        <v>566</v>
      </c>
      <c r="Q793" t="s">
        <v>567</v>
      </c>
    </row>
    <row r="794" spans="1:17" x14ac:dyDescent="0.25">
      <c r="A794" t="s">
        <v>17</v>
      </c>
      <c r="B794" t="s">
        <v>2989</v>
      </c>
      <c r="C794" t="s">
        <v>19</v>
      </c>
      <c r="D794" t="s">
        <v>20</v>
      </c>
      <c r="E794" t="s">
        <v>21</v>
      </c>
      <c r="F794" t="s">
        <v>22</v>
      </c>
      <c r="G794" t="s">
        <v>1960</v>
      </c>
      <c r="H794" t="s">
        <v>2985</v>
      </c>
      <c r="I794" t="s">
        <v>2984</v>
      </c>
      <c r="J794" t="str">
        <f t="shared" si="18"/>
        <v>M41200</v>
      </c>
      <c r="K794" t="str">
        <f>VLOOKUP(J794,[1]def_ssn!$A$2:$E$4480,5,FALSE)</f>
        <v xml:space="preserve">Rough Terrain Container Handler (RTCH)            </v>
      </c>
      <c r="L794" t="s">
        <v>2986</v>
      </c>
      <c r="M794" t="s">
        <v>2987</v>
      </c>
      <c r="N794" t="s">
        <v>28</v>
      </c>
      <c r="O794" t="s">
        <v>2988</v>
      </c>
      <c r="P794" t="s">
        <v>2619</v>
      </c>
      <c r="Q794" t="s">
        <v>2620</v>
      </c>
    </row>
    <row r="795" spans="1:17" x14ac:dyDescent="0.25">
      <c r="A795" t="s">
        <v>17</v>
      </c>
      <c r="B795" t="s">
        <v>2990</v>
      </c>
      <c r="C795" t="s">
        <v>153</v>
      </c>
      <c r="D795" t="s">
        <v>598</v>
      </c>
      <c r="E795" t="s">
        <v>21</v>
      </c>
      <c r="F795" t="s">
        <v>22</v>
      </c>
      <c r="G795" t="s">
        <v>1960</v>
      </c>
      <c r="H795" t="s">
        <v>2985</v>
      </c>
      <c r="I795" t="s">
        <v>2984</v>
      </c>
      <c r="J795" t="str">
        <f t="shared" si="18"/>
        <v>M41200</v>
      </c>
      <c r="K795" t="str">
        <f>VLOOKUP(J795,[1]def_ssn!$A$2:$E$4480,5,FALSE)</f>
        <v xml:space="preserve">Rough Terrain Container Handler (RTCH)            </v>
      </c>
      <c r="L795" t="s">
        <v>2986</v>
      </c>
      <c r="M795" t="s">
        <v>2987</v>
      </c>
      <c r="N795" t="s">
        <v>28</v>
      </c>
      <c r="O795" t="s">
        <v>2988</v>
      </c>
      <c r="P795" t="s">
        <v>566</v>
      </c>
      <c r="Q795" t="s">
        <v>567</v>
      </c>
    </row>
    <row r="796" spans="1:17" x14ac:dyDescent="0.25">
      <c r="A796" t="s">
        <v>17</v>
      </c>
      <c r="B796" t="s">
        <v>2991</v>
      </c>
      <c r="C796" t="s">
        <v>756</v>
      </c>
      <c r="D796" t="s">
        <v>20</v>
      </c>
      <c r="E796" t="s">
        <v>21</v>
      </c>
      <c r="F796" t="s">
        <v>22</v>
      </c>
      <c r="G796" t="s">
        <v>1960</v>
      </c>
      <c r="H796" t="s">
        <v>2614</v>
      </c>
      <c r="I796" t="s">
        <v>2613</v>
      </c>
      <c r="J796" t="str">
        <f t="shared" si="18"/>
        <v>G41001</v>
      </c>
      <c r="K796" t="str">
        <f>VLOOKUP(J796,[1]def_ssn!$A$2:$E$4480,5,FALSE)</f>
        <v xml:space="preserve">Family Of Forklifts                               </v>
      </c>
      <c r="L796" t="s">
        <v>2762</v>
      </c>
      <c r="M796" t="s">
        <v>2763</v>
      </c>
      <c r="N796" t="s">
        <v>28</v>
      </c>
      <c r="O796" t="s">
        <v>2615</v>
      </c>
      <c r="P796" t="s">
        <v>2619</v>
      </c>
      <c r="Q796" t="s">
        <v>2620</v>
      </c>
    </row>
    <row r="797" spans="1:17" x14ac:dyDescent="0.25">
      <c r="A797" t="s">
        <v>17</v>
      </c>
      <c r="B797" t="s">
        <v>2992</v>
      </c>
      <c r="C797" t="s">
        <v>153</v>
      </c>
      <c r="D797" t="s">
        <v>598</v>
      </c>
      <c r="E797" t="s">
        <v>21</v>
      </c>
      <c r="F797" t="s">
        <v>22</v>
      </c>
      <c r="G797" t="s">
        <v>1960</v>
      </c>
      <c r="H797" t="s">
        <v>2614</v>
      </c>
      <c r="I797" t="s">
        <v>2613</v>
      </c>
      <c r="J797" t="str">
        <f t="shared" si="18"/>
        <v>G41001</v>
      </c>
      <c r="K797" t="str">
        <f>VLOOKUP(J797,[1]def_ssn!$A$2:$E$4480,5,FALSE)</f>
        <v xml:space="preserve">Family Of Forklifts                               </v>
      </c>
      <c r="L797" t="s">
        <v>2762</v>
      </c>
      <c r="M797" t="s">
        <v>2763</v>
      </c>
      <c r="N797" t="s">
        <v>28</v>
      </c>
      <c r="O797" t="s">
        <v>2615</v>
      </c>
      <c r="P797" t="s">
        <v>566</v>
      </c>
      <c r="Q797" t="s">
        <v>567</v>
      </c>
    </row>
    <row r="798" spans="1:17" x14ac:dyDescent="0.25">
      <c r="A798" t="s">
        <v>17</v>
      </c>
      <c r="B798" t="s">
        <v>2995</v>
      </c>
      <c r="C798" t="s">
        <v>19</v>
      </c>
      <c r="D798" t="s">
        <v>20</v>
      </c>
      <c r="E798" t="s">
        <v>21</v>
      </c>
      <c r="F798" t="s">
        <v>22</v>
      </c>
      <c r="G798" t="s">
        <v>1883</v>
      </c>
      <c r="H798" t="s">
        <v>1884</v>
      </c>
      <c r="I798" t="s">
        <v>1882</v>
      </c>
      <c r="J798" t="str">
        <f t="shared" si="18"/>
        <v>MA9800</v>
      </c>
      <c r="K798" t="str">
        <f>VLOOKUP(J798,[1]def_ssn!$A$2:$E$4480,5,FALSE)</f>
        <v xml:space="preserve">Generators And Associated Equip                   </v>
      </c>
      <c r="L798" t="s">
        <v>2993</v>
      </c>
      <c r="M798" t="s">
        <v>2994</v>
      </c>
      <c r="N798" t="s">
        <v>28</v>
      </c>
      <c r="O798" t="s">
        <v>1887</v>
      </c>
      <c r="P798" t="s">
        <v>363</v>
      </c>
      <c r="Q798" t="s">
        <v>364</v>
      </c>
    </row>
    <row r="799" spans="1:17" x14ac:dyDescent="0.25">
      <c r="A799" t="s">
        <v>17</v>
      </c>
      <c r="B799" t="s">
        <v>2996</v>
      </c>
      <c r="C799" t="s">
        <v>153</v>
      </c>
      <c r="D799" t="s">
        <v>598</v>
      </c>
      <c r="E799" t="s">
        <v>21</v>
      </c>
      <c r="F799" t="s">
        <v>22</v>
      </c>
      <c r="G799" t="s">
        <v>1883</v>
      </c>
      <c r="H799" t="s">
        <v>1884</v>
      </c>
      <c r="I799" t="s">
        <v>1882</v>
      </c>
      <c r="J799" t="str">
        <f t="shared" si="18"/>
        <v>MA9800</v>
      </c>
      <c r="K799" t="str">
        <f>VLOOKUP(J799,[1]def_ssn!$A$2:$E$4480,5,FALSE)</f>
        <v xml:space="preserve">Generators And Associated Equip                   </v>
      </c>
      <c r="L799" t="s">
        <v>2993</v>
      </c>
      <c r="M799" t="s">
        <v>2994</v>
      </c>
      <c r="N799" t="s">
        <v>28</v>
      </c>
      <c r="O799" t="s">
        <v>1887</v>
      </c>
      <c r="P799" t="s">
        <v>566</v>
      </c>
      <c r="Q799" t="s">
        <v>567</v>
      </c>
    </row>
    <row r="800" spans="1:17" x14ac:dyDescent="0.25">
      <c r="A800" t="s">
        <v>17</v>
      </c>
      <c r="B800" t="s">
        <v>2997</v>
      </c>
      <c r="C800" t="s">
        <v>19</v>
      </c>
      <c r="D800" t="s">
        <v>20</v>
      </c>
      <c r="E800" t="s">
        <v>21</v>
      </c>
      <c r="F800" t="s">
        <v>22</v>
      </c>
      <c r="G800" t="s">
        <v>1883</v>
      </c>
      <c r="H800" t="s">
        <v>1884</v>
      </c>
      <c r="I800" t="s">
        <v>1882</v>
      </c>
      <c r="J800" t="str">
        <f t="shared" si="18"/>
        <v>MA9800</v>
      </c>
      <c r="K800" t="str">
        <f>VLOOKUP(J800,[1]def_ssn!$A$2:$E$4480,5,FALSE)</f>
        <v xml:space="preserve">Generators And Associated Equip                   </v>
      </c>
      <c r="L800" t="s">
        <v>2998</v>
      </c>
      <c r="M800" t="s">
        <v>2999</v>
      </c>
      <c r="N800" t="s">
        <v>28</v>
      </c>
      <c r="O800" t="s">
        <v>1887</v>
      </c>
      <c r="P800" t="s">
        <v>363</v>
      </c>
      <c r="Q800" t="s">
        <v>364</v>
      </c>
    </row>
    <row r="801" spans="1:17" x14ac:dyDescent="0.25">
      <c r="A801" t="s">
        <v>17</v>
      </c>
      <c r="B801" t="s">
        <v>3002</v>
      </c>
      <c r="C801" t="s">
        <v>1117</v>
      </c>
      <c r="D801" t="s">
        <v>20</v>
      </c>
      <c r="E801" t="s">
        <v>21</v>
      </c>
      <c r="F801" t="s">
        <v>22</v>
      </c>
      <c r="G801" t="s">
        <v>1883</v>
      </c>
      <c r="H801" t="s">
        <v>1884</v>
      </c>
      <c r="I801" t="s">
        <v>1882</v>
      </c>
      <c r="J801" t="str">
        <f t="shared" si="18"/>
        <v>MA9800</v>
      </c>
      <c r="K801" t="str">
        <f>VLOOKUP(J801,[1]def_ssn!$A$2:$E$4480,5,FALSE)</f>
        <v xml:space="preserve">Generators And Associated Equip                   </v>
      </c>
      <c r="L801" t="s">
        <v>3000</v>
      </c>
      <c r="M801" t="s">
        <v>3001</v>
      </c>
      <c r="N801" t="s">
        <v>28</v>
      </c>
      <c r="O801" t="s">
        <v>1887</v>
      </c>
      <c r="P801" t="s">
        <v>363</v>
      </c>
      <c r="Q801" t="s">
        <v>364</v>
      </c>
    </row>
    <row r="802" spans="1:17" x14ac:dyDescent="0.25">
      <c r="A802" t="s">
        <v>17</v>
      </c>
      <c r="B802" t="s">
        <v>3006</v>
      </c>
      <c r="C802" t="s">
        <v>2103</v>
      </c>
      <c r="D802" t="s">
        <v>20</v>
      </c>
      <c r="E802" t="s">
        <v>34</v>
      </c>
      <c r="F802" t="s">
        <v>35</v>
      </c>
      <c r="G802" t="s">
        <v>154</v>
      </c>
      <c r="H802" t="s">
        <v>2046</v>
      </c>
      <c r="I802" t="s">
        <v>2045</v>
      </c>
      <c r="J802" t="str">
        <f t="shared" si="18"/>
        <v>W60001</v>
      </c>
      <c r="K802" t="str">
        <f>VLOOKUP(J802,[1]def_ssn!$A$2:$E$4480,5,FALSE)</f>
        <v xml:space="preserve">AIR VIGILANCE (AV)                                </v>
      </c>
      <c r="L802" t="s">
        <v>2047</v>
      </c>
      <c r="M802" t="s">
        <v>2048</v>
      </c>
      <c r="N802" t="s">
        <v>28</v>
      </c>
      <c r="O802" t="s">
        <v>2049</v>
      </c>
      <c r="P802" t="s">
        <v>528</v>
      </c>
      <c r="Q802" t="s">
        <v>529</v>
      </c>
    </row>
    <row r="803" spans="1:17" x14ac:dyDescent="0.25">
      <c r="A803" t="s">
        <v>17</v>
      </c>
      <c r="B803" t="s">
        <v>3007</v>
      </c>
      <c r="C803" t="s">
        <v>19</v>
      </c>
      <c r="D803" t="s">
        <v>20</v>
      </c>
      <c r="E803" t="s">
        <v>34</v>
      </c>
      <c r="F803" t="s">
        <v>35</v>
      </c>
      <c r="G803" t="s">
        <v>217</v>
      </c>
      <c r="H803" t="s">
        <v>317</v>
      </c>
      <c r="I803" t="s">
        <v>1085</v>
      </c>
      <c r="J803" t="str">
        <f t="shared" si="18"/>
        <v>BD3000</v>
      </c>
      <c r="K803" t="str">
        <f>VLOOKUP(J803,[1]def_ssn!$A$2:$E$4480,5,FALSE)</f>
        <v xml:space="preserve">Automated Data Processing Equip                   </v>
      </c>
      <c r="L803" t="s">
        <v>537</v>
      </c>
      <c r="M803" t="s">
        <v>538</v>
      </c>
      <c r="N803" t="s">
        <v>28</v>
      </c>
      <c r="O803" t="s">
        <v>320</v>
      </c>
      <c r="P803" t="s">
        <v>3008</v>
      </c>
      <c r="Q803" t="s">
        <v>3009</v>
      </c>
    </row>
    <row r="804" spans="1:17" x14ac:dyDescent="0.25">
      <c r="A804" t="s">
        <v>17</v>
      </c>
      <c r="B804" t="s">
        <v>3010</v>
      </c>
      <c r="C804" t="s">
        <v>987</v>
      </c>
      <c r="D804" t="s">
        <v>20</v>
      </c>
      <c r="E804" t="s">
        <v>34</v>
      </c>
      <c r="F804" t="s">
        <v>35</v>
      </c>
      <c r="G804" t="s">
        <v>110</v>
      </c>
      <c r="H804" t="s">
        <v>111</v>
      </c>
      <c r="I804" t="s">
        <v>25</v>
      </c>
      <c r="J804" t="str">
        <f t="shared" si="18"/>
        <v>BB8650</v>
      </c>
      <c r="K804" t="str">
        <f>VLOOKUP(J804,[1]def_ssn!$A$2:$E$4480,5,FALSE)</f>
        <v xml:space="preserve">Information Systems                               </v>
      </c>
      <c r="L804" t="s">
        <v>1563</v>
      </c>
      <c r="M804" t="s">
        <v>1564</v>
      </c>
      <c r="N804" t="s">
        <v>28</v>
      </c>
      <c r="O804" t="s">
        <v>114</v>
      </c>
      <c r="P804" t="s">
        <v>1163</v>
      </c>
      <c r="Q804" t="s">
        <v>1164</v>
      </c>
    </row>
    <row r="805" spans="1:17" x14ac:dyDescent="0.25">
      <c r="A805" t="s">
        <v>17</v>
      </c>
      <c r="B805" t="s">
        <v>3011</v>
      </c>
      <c r="C805" t="s">
        <v>884</v>
      </c>
      <c r="D805" t="s">
        <v>792</v>
      </c>
      <c r="E805" t="s">
        <v>21</v>
      </c>
      <c r="F805" t="s">
        <v>22</v>
      </c>
      <c r="G805" t="s">
        <v>508</v>
      </c>
      <c r="H805" t="s">
        <v>509</v>
      </c>
      <c r="I805" t="s">
        <v>1893</v>
      </c>
      <c r="J805" t="str">
        <f t="shared" si="18"/>
        <v>MN1000</v>
      </c>
      <c r="K805" t="str">
        <f>VLOOKUP(J805,[1]def_ssn!$A$2:$E$4480,5,FALSE)</f>
        <v xml:space="preserve">Combat Support Medical                            </v>
      </c>
      <c r="L805" t="s">
        <v>3012</v>
      </c>
      <c r="M805" t="s">
        <v>3013</v>
      </c>
      <c r="N805" t="s">
        <v>28</v>
      </c>
      <c r="O805" t="s">
        <v>512</v>
      </c>
      <c r="P805" t="s">
        <v>513</v>
      </c>
      <c r="Q805" t="s">
        <v>514</v>
      </c>
    </row>
    <row r="806" spans="1:17" x14ac:dyDescent="0.25">
      <c r="A806" t="s">
        <v>17</v>
      </c>
      <c r="B806" t="s">
        <v>3014</v>
      </c>
      <c r="C806" t="s">
        <v>884</v>
      </c>
      <c r="D806" t="s">
        <v>792</v>
      </c>
      <c r="E806" t="s">
        <v>21</v>
      </c>
      <c r="F806" t="s">
        <v>22</v>
      </c>
      <c r="G806" t="s">
        <v>508</v>
      </c>
      <c r="H806" t="s">
        <v>509</v>
      </c>
      <c r="I806" t="s">
        <v>1893</v>
      </c>
      <c r="J806" t="str">
        <f t="shared" si="18"/>
        <v>MN1000</v>
      </c>
      <c r="K806" t="str">
        <f>VLOOKUP(J806,[1]def_ssn!$A$2:$E$4480,5,FALSE)</f>
        <v xml:space="preserve">Combat Support Medical                            </v>
      </c>
      <c r="L806" t="s">
        <v>3015</v>
      </c>
      <c r="M806" t="s">
        <v>3016</v>
      </c>
      <c r="N806" t="s">
        <v>28</v>
      </c>
      <c r="O806" t="s">
        <v>512</v>
      </c>
      <c r="P806" t="s">
        <v>513</v>
      </c>
      <c r="Q806" t="s">
        <v>514</v>
      </c>
    </row>
    <row r="807" spans="1:17" x14ac:dyDescent="0.25">
      <c r="A807" t="s">
        <v>17</v>
      </c>
      <c r="B807" t="s">
        <v>3017</v>
      </c>
      <c r="C807" t="s">
        <v>884</v>
      </c>
      <c r="D807" t="s">
        <v>792</v>
      </c>
      <c r="E807" t="s">
        <v>21</v>
      </c>
      <c r="F807" t="s">
        <v>22</v>
      </c>
      <c r="G807" t="s">
        <v>508</v>
      </c>
      <c r="H807" t="s">
        <v>509</v>
      </c>
      <c r="I807" t="s">
        <v>1893</v>
      </c>
      <c r="J807" t="str">
        <f t="shared" si="18"/>
        <v>MN1000</v>
      </c>
      <c r="K807" t="str">
        <f>VLOOKUP(J807,[1]def_ssn!$A$2:$E$4480,5,FALSE)</f>
        <v xml:space="preserve">Combat Support Medical                            </v>
      </c>
      <c r="L807" t="s">
        <v>3018</v>
      </c>
      <c r="M807" t="s">
        <v>3019</v>
      </c>
      <c r="N807" t="s">
        <v>28</v>
      </c>
      <c r="O807" t="s">
        <v>512</v>
      </c>
      <c r="P807" t="s">
        <v>513</v>
      </c>
      <c r="Q807" t="s">
        <v>514</v>
      </c>
    </row>
    <row r="808" spans="1:17" x14ac:dyDescent="0.25">
      <c r="A808" t="s">
        <v>17</v>
      </c>
      <c r="B808" t="s">
        <v>3020</v>
      </c>
      <c r="C808" t="s">
        <v>884</v>
      </c>
      <c r="D808" t="s">
        <v>792</v>
      </c>
      <c r="E808" t="s">
        <v>21</v>
      </c>
      <c r="F808" t="s">
        <v>22</v>
      </c>
      <c r="G808" t="s">
        <v>508</v>
      </c>
      <c r="H808" t="s">
        <v>509</v>
      </c>
      <c r="I808" t="s">
        <v>1893</v>
      </c>
      <c r="J808" t="str">
        <f t="shared" si="18"/>
        <v>MN1000</v>
      </c>
      <c r="K808" t="str">
        <f>VLOOKUP(J808,[1]def_ssn!$A$2:$E$4480,5,FALSE)</f>
        <v xml:space="preserve">Combat Support Medical                            </v>
      </c>
      <c r="L808" t="s">
        <v>3021</v>
      </c>
      <c r="M808" t="s">
        <v>3022</v>
      </c>
      <c r="N808" t="s">
        <v>28</v>
      </c>
      <c r="O808" t="s">
        <v>512</v>
      </c>
      <c r="P808" t="s">
        <v>513</v>
      </c>
      <c r="Q808" t="s">
        <v>514</v>
      </c>
    </row>
    <row r="809" spans="1:17" x14ac:dyDescent="0.25">
      <c r="A809" t="s">
        <v>17</v>
      </c>
      <c r="B809" t="s">
        <v>3023</v>
      </c>
      <c r="C809" t="s">
        <v>19</v>
      </c>
      <c r="D809" t="s">
        <v>792</v>
      </c>
      <c r="E809" t="s">
        <v>21</v>
      </c>
      <c r="F809" t="s">
        <v>22</v>
      </c>
      <c r="G809" t="s">
        <v>1883</v>
      </c>
      <c r="H809" t="s">
        <v>1884</v>
      </c>
      <c r="I809" t="s">
        <v>1882</v>
      </c>
      <c r="J809" t="str">
        <f t="shared" si="18"/>
        <v>MA9800</v>
      </c>
      <c r="K809" t="str">
        <f>VLOOKUP(J809,[1]def_ssn!$A$2:$E$4480,5,FALSE)</f>
        <v xml:space="preserve">Generators And Associated Equip                   </v>
      </c>
      <c r="L809" t="s">
        <v>3024</v>
      </c>
      <c r="M809" t="s">
        <v>3025</v>
      </c>
      <c r="N809" t="s">
        <v>28</v>
      </c>
      <c r="O809" t="s">
        <v>1887</v>
      </c>
      <c r="P809" t="s">
        <v>363</v>
      </c>
      <c r="Q809" t="s">
        <v>364</v>
      </c>
    </row>
    <row r="810" spans="1:17" x14ac:dyDescent="0.25">
      <c r="A810" t="s">
        <v>17</v>
      </c>
      <c r="B810" t="s">
        <v>3026</v>
      </c>
      <c r="C810" t="s">
        <v>19</v>
      </c>
      <c r="D810" t="s">
        <v>792</v>
      </c>
      <c r="E810" t="s">
        <v>21</v>
      </c>
      <c r="F810" t="s">
        <v>22</v>
      </c>
      <c r="G810" t="s">
        <v>1883</v>
      </c>
      <c r="H810" t="s">
        <v>1884</v>
      </c>
      <c r="I810" t="s">
        <v>1882</v>
      </c>
      <c r="J810" t="str">
        <f t="shared" si="18"/>
        <v>MA9800</v>
      </c>
      <c r="K810" t="str">
        <f>VLOOKUP(J810,[1]def_ssn!$A$2:$E$4480,5,FALSE)</f>
        <v xml:space="preserve">Generators And Associated Equip                   </v>
      </c>
      <c r="L810" t="s">
        <v>3027</v>
      </c>
      <c r="M810" t="s">
        <v>3028</v>
      </c>
      <c r="N810" t="s">
        <v>28</v>
      </c>
      <c r="O810" t="s">
        <v>1887</v>
      </c>
      <c r="P810" t="s">
        <v>363</v>
      </c>
      <c r="Q810" t="s">
        <v>364</v>
      </c>
    </row>
    <row r="811" spans="1:17" x14ac:dyDescent="0.25">
      <c r="A811" t="s">
        <v>17</v>
      </c>
      <c r="B811" t="s">
        <v>3029</v>
      </c>
      <c r="C811" t="s">
        <v>19</v>
      </c>
      <c r="D811" t="s">
        <v>792</v>
      </c>
      <c r="E811" t="s">
        <v>21</v>
      </c>
      <c r="F811" t="s">
        <v>22</v>
      </c>
      <c r="G811" t="s">
        <v>1883</v>
      </c>
      <c r="H811" t="s">
        <v>1884</v>
      </c>
      <c r="I811" t="s">
        <v>1882</v>
      </c>
      <c r="J811" t="str">
        <f t="shared" si="18"/>
        <v>MA9800</v>
      </c>
      <c r="K811" t="str">
        <f>VLOOKUP(J811,[1]def_ssn!$A$2:$E$4480,5,FALSE)</f>
        <v xml:space="preserve">Generators And Associated Equip                   </v>
      </c>
      <c r="L811" t="s">
        <v>3030</v>
      </c>
      <c r="M811" t="s">
        <v>3031</v>
      </c>
      <c r="N811" t="s">
        <v>28</v>
      </c>
      <c r="O811" t="s">
        <v>1887</v>
      </c>
      <c r="P811" t="s">
        <v>363</v>
      </c>
      <c r="Q811" t="s">
        <v>364</v>
      </c>
    </row>
    <row r="812" spans="1:17" x14ac:dyDescent="0.25">
      <c r="A812" t="s">
        <v>17</v>
      </c>
      <c r="B812" t="s">
        <v>3032</v>
      </c>
      <c r="C812" t="s">
        <v>19</v>
      </c>
      <c r="D812" t="s">
        <v>2212</v>
      </c>
      <c r="E812" t="s">
        <v>21</v>
      </c>
      <c r="F812" t="s">
        <v>22</v>
      </c>
      <c r="G812" t="s">
        <v>1883</v>
      </c>
      <c r="H812" t="s">
        <v>1884</v>
      </c>
      <c r="I812" t="s">
        <v>1882</v>
      </c>
      <c r="J812" t="str">
        <f t="shared" si="18"/>
        <v>MA9800</v>
      </c>
      <c r="K812" t="str">
        <f>VLOOKUP(J812,[1]def_ssn!$A$2:$E$4480,5,FALSE)</f>
        <v xml:space="preserve">Generators And Associated Equip                   </v>
      </c>
      <c r="L812" t="s">
        <v>3033</v>
      </c>
      <c r="M812" t="s">
        <v>3034</v>
      </c>
      <c r="N812" t="s">
        <v>28</v>
      </c>
      <c r="O812" t="s">
        <v>1887</v>
      </c>
      <c r="P812" t="s">
        <v>363</v>
      </c>
      <c r="Q812" t="s">
        <v>364</v>
      </c>
    </row>
    <row r="813" spans="1:17" x14ac:dyDescent="0.25">
      <c r="A813" t="s">
        <v>17</v>
      </c>
      <c r="B813" t="s">
        <v>3035</v>
      </c>
      <c r="C813" t="s">
        <v>19</v>
      </c>
      <c r="D813" t="s">
        <v>33</v>
      </c>
      <c r="E813" t="s">
        <v>162</v>
      </c>
      <c r="F813" t="s">
        <v>163</v>
      </c>
      <c r="G813" t="s">
        <v>164</v>
      </c>
      <c r="H813" t="s">
        <v>651</v>
      </c>
      <c r="I813" t="s">
        <v>652</v>
      </c>
      <c r="J813" t="str">
        <f t="shared" si="18"/>
        <v>D23000</v>
      </c>
      <c r="K813" t="str">
        <f>VLOOKUP(J813,[1]def_ssn!$A$2:$E$4480,5,FALSE)</f>
        <v xml:space="preserve">Passenger Carrying Vehicles                       </v>
      </c>
      <c r="L813" t="s">
        <v>3036</v>
      </c>
      <c r="M813" t="s">
        <v>3037</v>
      </c>
      <c r="N813" t="s">
        <v>28</v>
      </c>
      <c r="O813" t="s">
        <v>653</v>
      </c>
      <c r="P813" t="s">
        <v>382</v>
      </c>
      <c r="Q813" t="s">
        <v>383</v>
      </c>
    </row>
    <row r="814" spans="1:17" x14ac:dyDescent="0.25">
      <c r="A814" t="s">
        <v>17</v>
      </c>
      <c r="B814" t="s">
        <v>3038</v>
      </c>
      <c r="C814" t="s">
        <v>19</v>
      </c>
      <c r="D814" t="s">
        <v>600</v>
      </c>
      <c r="E814" t="s">
        <v>34</v>
      </c>
      <c r="F814" t="s">
        <v>35</v>
      </c>
      <c r="G814" t="s">
        <v>217</v>
      </c>
      <c r="H814" t="s">
        <v>317</v>
      </c>
      <c r="I814" t="s">
        <v>1085</v>
      </c>
      <c r="J814" t="str">
        <f t="shared" si="18"/>
        <v>BD3000</v>
      </c>
      <c r="K814" t="str">
        <f>VLOOKUP(J814,[1]def_ssn!$A$2:$E$4480,5,FALSE)</f>
        <v xml:space="preserve">Automated Data Processing Equip                   </v>
      </c>
      <c r="L814" t="s">
        <v>537</v>
      </c>
      <c r="M814" t="s">
        <v>538</v>
      </c>
      <c r="N814" t="s">
        <v>28</v>
      </c>
      <c r="O814" t="s">
        <v>320</v>
      </c>
      <c r="P814" t="s">
        <v>1109</v>
      </c>
      <c r="Q814" t="s">
        <v>1110</v>
      </c>
    </row>
    <row r="815" spans="1:17" x14ac:dyDescent="0.25">
      <c r="A815" t="s">
        <v>17</v>
      </c>
      <c r="B815" t="s">
        <v>3039</v>
      </c>
      <c r="C815" t="s">
        <v>736</v>
      </c>
      <c r="D815" t="s">
        <v>76</v>
      </c>
      <c r="E815" t="s">
        <v>34</v>
      </c>
      <c r="F815" t="s">
        <v>35</v>
      </c>
      <c r="G815" t="s">
        <v>217</v>
      </c>
      <c r="H815" t="s">
        <v>317</v>
      </c>
      <c r="I815" t="s">
        <v>1085</v>
      </c>
      <c r="J815" t="str">
        <f t="shared" si="18"/>
        <v>BD3000</v>
      </c>
      <c r="K815" t="str">
        <f>VLOOKUP(J815,[1]def_ssn!$A$2:$E$4480,5,FALSE)</f>
        <v xml:space="preserve">Automated Data Processing Equip                   </v>
      </c>
      <c r="L815" t="s">
        <v>537</v>
      </c>
      <c r="M815" t="s">
        <v>538</v>
      </c>
      <c r="N815" t="s">
        <v>28</v>
      </c>
      <c r="O815" t="s">
        <v>320</v>
      </c>
      <c r="P815" t="s">
        <v>2682</v>
      </c>
      <c r="Q815" t="s">
        <v>2683</v>
      </c>
    </row>
    <row r="816" spans="1:17" x14ac:dyDescent="0.25">
      <c r="A816" t="s">
        <v>17</v>
      </c>
      <c r="B816" t="s">
        <v>3040</v>
      </c>
      <c r="C816" t="s">
        <v>360</v>
      </c>
      <c r="D816" t="s">
        <v>600</v>
      </c>
      <c r="E816" t="s">
        <v>34</v>
      </c>
      <c r="F816" t="s">
        <v>35</v>
      </c>
      <c r="G816" t="s">
        <v>217</v>
      </c>
      <c r="H816" t="s">
        <v>317</v>
      </c>
      <c r="I816" t="s">
        <v>1085</v>
      </c>
      <c r="J816" t="str">
        <f t="shared" si="18"/>
        <v>BD3000</v>
      </c>
      <c r="K816" t="str">
        <f>VLOOKUP(J816,[1]def_ssn!$A$2:$E$4480,5,FALSE)</f>
        <v xml:space="preserve">Automated Data Processing Equip                   </v>
      </c>
      <c r="L816" t="s">
        <v>537</v>
      </c>
      <c r="M816" t="s">
        <v>538</v>
      </c>
      <c r="N816" t="s">
        <v>28</v>
      </c>
      <c r="O816" t="s">
        <v>320</v>
      </c>
      <c r="P816" t="s">
        <v>3041</v>
      </c>
      <c r="Q816" t="s">
        <v>3042</v>
      </c>
    </row>
    <row r="817" spans="1:17" x14ac:dyDescent="0.25">
      <c r="A817" t="s">
        <v>17</v>
      </c>
      <c r="B817" t="s">
        <v>3043</v>
      </c>
      <c r="C817" t="s">
        <v>322</v>
      </c>
      <c r="D817" t="s">
        <v>76</v>
      </c>
      <c r="E817" t="s">
        <v>34</v>
      </c>
      <c r="F817" t="s">
        <v>35</v>
      </c>
      <c r="G817" t="s">
        <v>217</v>
      </c>
      <c r="H817" t="s">
        <v>317</v>
      </c>
      <c r="I817" t="s">
        <v>1085</v>
      </c>
      <c r="J817" t="str">
        <f t="shared" ref="J817:J864" si="19">RIGHT(H817,6)</f>
        <v>BD3000</v>
      </c>
      <c r="K817" t="str">
        <f>VLOOKUP(J817,[1]def_ssn!$A$2:$E$4480,5,FALSE)</f>
        <v xml:space="preserve">Automated Data Processing Equip                   </v>
      </c>
      <c r="L817" t="s">
        <v>537</v>
      </c>
      <c r="M817" t="s">
        <v>538</v>
      </c>
      <c r="N817" t="s">
        <v>28</v>
      </c>
      <c r="O817" t="s">
        <v>320</v>
      </c>
      <c r="P817" t="s">
        <v>3044</v>
      </c>
      <c r="Q817" t="s">
        <v>3045</v>
      </c>
    </row>
    <row r="818" spans="1:17" x14ac:dyDescent="0.25">
      <c r="A818" t="s">
        <v>17</v>
      </c>
      <c r="B818" t="s">
        <v>3046</v>
      </c>
      <c r="C818" t="s">
        <v>19</v>
      </c>
      <c r="D818" t="s">
        <v>792</v>
      </c>
      <c r="E818" t="s">
        <v>21</v>
      </c>
      <c r="F818" t="s">
        <v>22</v>
      </c>
      <c r="G818" t="s">
        <v>1883</v>
      </c>
      <c r="H818" t="s">
        <v>1884</v>
      </c>
      <c r="I818" t="s">
        <v>1882</v>
      </c>
      <c r="J818" t="str">
        <f t="shared" si="19"/>
        <v>MA9800</v>
      </c>
      <c r="K818" t="str">
        <f>VLOOKUP(J818,[1]def_ssn!$A$2:$E$4480,5,FALSE)</f>
        <v xml:space="preserve">Generators And Associated Equip                   </v>
      </c>
      <c r="L818" t="s">
        <v>3047</v>
      </c>
      <c r="M818" t="s">
        <v>3048</v>
      </c>
      <c r="N818" t="s">
        <v>28</v>
      </c>
      <c r="O818" t="s">
        <v>1887</v>
      </c>
      <c r="P818" t="s">
        <v>363</v>
      </c>
      <c r="Q818" t="s">
        <v>364</v>
      </c>
    </row>
    <row r="819" spans="1:17" x14ac:dyDescent="0.25">
      <c r="A819" t="s">
        <v>17</v>
      </c>
      <c r="B819" t="s">
        <v>3049</v>
      </c>
      <c r="C819" t="s">
        <v>19</v>
      </c>
      <c r="D819" t="s">
        <v>792</v>
      </c>
      <c r="E819" t="s">
        <v>21</v>
      </c>
      <c r="F819" t="s">
        <v>22</v>
      </c>
      <c r="G819" t="s">
        <v>1883</v>
      </c>
      <c r="H819" t="s">
        <v>1884</v>
      </c>
      <c r="I819" t="s">
        <v>1882</v>
      </c>
      <c r="J819" t="str">
        <f t="shared" si="19"/>
        <v>MA9800</v>
      </c>
      <c r="K819" t="str">
        <f>VLOOKUP(J819,[1]def_ssn!$A$2:$E$4480,5,FALSE)</f>
        <v xml:space="preserve">Generators And Associated Equip                   </v>
      </c>
      <c r="L819" t="s">
        <v>3050</v>
      </c>
      <c r="M819" t="s">
        <v>3051</v>
      </c>
      <c r="N819" t="s">
        <v>28</v>
      </c>
      <c r="O819" t="s">
        <v>1887</v>
      </c>
      <c r="P819" t="s">
        <v>363</v>
      </c>
      <c r="Q819" t="s">
        <v>364</v>
      </c>
    </row>
    <row r="820" spans="1:17" x14ac:dyDescent="0.25">
      <c r="A820" t="s">
        <v>17</v>
      </c>
      <c r="B820" t="s">
        <v>3052</v>
      </c>
      <c r="C820" t="s">
        <v>19</v>
      </c>
      <c r="D820" t="s">
        <v>792</v>
      </c>
      <c r="E820" t="s">
        <v>21</v>
      </c>
      <c r="F820" t="s">
        <v>22</v>
      </c>
      <c r="G820" t="s">
        <v>1883</v>
      </c>
      <c r="H820" t="s">
        <v>1884</v>
      </c>
      <c r="I820" t="s">
        <v>1882</v>
      </c>
      <c r="J820" t="str">
        <f t="shared" si="19"/>
        <v>MA9800</v>
      </c>
      <c r="K820" t="str">
        <f>VLOOKUP(J820,[1]def_ssn!$A$2:$E$4480,5,FALSE)</f>
        <v xml:space="preserve">Generators And Associated Equip                   </v>
      </c>
      <c r="L820" t="s">
        <v>3053</v>
      </c>
      <c r="M820" t="s">
        <v>3054</v>
      </c>
      <c r="N820" t="s">
        <v>28</v>
      </c>
      <c r="O820" t="s">
        <v>1887</v>
      </c>
      <c r="P820" t="s">
        <v>363</v>
      </c>
      <c r="Q820" t="s">
        <v>364</v>
      </c>
    </row>
    <row r="821" spans="1:17" x14ac:dyDescent="0.25">
      <c r="A821" t="s">
        <v>17</v>
      </c>
      <c r="B821" t="s">
        <v>3055</v>
      </c>
      <c r="C821" t="s">
        <v>19</v>
      </c>
      <c r="D821" t="s">
        <v>2212</v>
      </c>
      <c r="E821" t="s">
        <v>21</v>
      </c>
      <c r="F821" t="s">
        <v>22</v>
      </c>
      <c r="G821" t="s">
        <v>1883</v>
      </c>
      <c r="H821" t="s">
        <v>1884</v>
      </c>
      <c r="I821" t="s">
        <v>1882</v>
      </c>
      <c r="J821" t="str">
        <f t="shared" si="19"/>
        <v>MA9800</v>
      </c>
      <c r="K821" t="str">
        <f>VLOOKUP(J821,[1]def_ssn!$A$2:$E$4480,5,FALSE)</f>
        <v xml:space="preserve">Generators And Associated Equip                   </v>
      </c>
      <c r="L821" t="s">
        <v>3056</v>
      </c>
      <c r="M821" t="s">
        <v>3057</v>
      </c>
      <c r="N821" t="s">
        <v>28</v>
      </c>
      <c r="O821" t="s">
        <v>1887</v>
      </c>
      <c r="P821" t="s">
        <v>363</v>
      </c>
      <c r="Q821" t="s">
        <v>364</v>
      </c>
    </row>
    <row r="822" spans="1:17" x14ac:dyDescent="0.25">
      <c r="A822" t="s">
        <v>17</v>
      </c>
      <c r="B822" t="s">
        <v>3058</v>
      </c>
      <c r="C822" t="s">
        <v>19</v>
      </c>
      <c r="D822" t="s">
        <v>2212</v>
      </c>
      <c r="E822" t="s">
        <v>21</v>
      </c>
      <c r="F822" t="s">
        <v>22</v>
      </c>
      <c r="G822" t="s">
        <v>1883</v>
      </c>
      <c r="H822" t="s">
        <v>1884</v>
      </c>
      <c r="I822" t="s">
        <v>1882</v>
      </c>
      <c r="J822" t="str">
        <f t="shared" si="19"/>
        <v>MA9800</v>
      </c>
      <c r="K822" t="str">
        <f>VLOOKUP(J822,[1]def_ssn!$A$2:$E$4480,5,FALSE)</f>
        <v xml:space="preserve">Generators And Associated Equip                   </v>
      </c>
      <c r="L822" t="s">
        <v>3059</v>
      </c>
      <c r="M822" t="s">
        <v>2322</v>
      </c>
      <c r="N822" t="s">
        <v>28</v>
      </c>
      <c r="O822" t="s">
        <v>1887</v>
      </c>
      <c r="P822" t="s">
        <v>363</v>
      </c>
      <c r="Q822" t="s">
        <v>364</v>
      </c>
    </row>
    <row r="823" spans="1:17" x14ac:dyDescent="0.25">
      <c r="A823" t="s">
        <v>17</v>
      </c>
      <c r="B823" t="s">
        <v>3060</v>
      </c>
      <c r="C823" t="s">
        <v>19</v>
      </c>
      <c r="D823" t="s">
        <v>2212</v>
      </c>
      <c r="E823" t="s">
        <v>21</v>
      </c>
      <c r="F823" t="s">
        <v>22</v>
      </c>
      <c r="G823" t="s">
        <v>1883</v>
      </c>
      <c r="H823" t="s">
        <v>1884</v>
      </c>
      <c r="I823" t="s">
        <v>1882</v>
      </c>
      <c r="J823" t="str">
        <f t="shared" si="19"/>
        <v>MA9800</v>
      </c>
      <c r="K823" t="str">
        <f>VLOOKUP(J823,[1]def_ssn!$A$2:$E$4480,5,FALSE)</f>
        <v xml:space="preserve">Generators And Associated Equip                   </v>
      </c>
      <c r="L823" t="s">
        <v>3061</v>
      </c>
      <c r="M823" t="s">
        <v>3062</v>
      </c>
      <c r="N823" t="s">
        <v>28</v>
      </c>
      <c r="O823" t="s">
        <v>1887</v>
      </c>
      <c r="P823" t="s">
        <v>363</v>
      </c>
      <c r="Q823" t="s">
        <v>364</v>
      </c>
    </row>
    <row r="824" spans="1:17" x14ac:dyDescent="0.25">
      <c r="A824" t="s">
        <v>17</v>
      </c>
      <c r="B824" t="s">
        <v>3063</v>
      </c>
      <c r="C824" t="s">
        <v>19</v>
      </c>
      <c r="D824" t="s">
        <v>792</v>
      </c>
      <c r="E824" t="s">
        <v>21</v>
      </c>
      <c r="F824" t="s">
        <v>22</v>
      </c>
      <c r="G824" t="s">
        <v>1883</v>
      </c>
      <c r="H824" t="s">
        <v>1884</v>
      </c>
      <c r="I824" t="s">
        <v>1882</v>
      </c>
      <c r="J824" t="str">
        <f t="shared" si="19"/>
        <v>MA9800</v>
      </c>
      <c r="K824" t="str">
        <f>VLOOKUP(J824,[1]def_ssn!$A$2:$E$4480,5,FALSE)</f>
        <v xml:space="preserve">Generators And Associated Equip                   </v>
      </c>
      <c r="L824" t="s">
        <v>3064</v>
      </c>
      <c r="M824" t="s">
        <v>3065</v>
      </c>
      <c r="N824" t="s">
        <v>28</v>
      </c>
      <c r="O824" t="s">
        <v>1887</v>
      </c>
      <c r="P824" t="s">
        <v>363</v>
      </c>
      <c r="Q824" t="s">
        <v>364</v>
      </c>
    </row>
    <row r="825" spans="1:17" x14ac:dyDescent="0.25">
      <c r="A825" t="s">
        <v>17</v>
      </c>
      <c r="B825" t="s">
        <v>3066</v>
      </c>
      <c r="C825" t="s">
        <v>19</v>
      </c>
      <c r="D825" t="s">
        <v>3067</v>
      </c>
      <c r="E825" t="s">
        <v>21</v>
      </c>
      <c r="F825" t="s">
        <v>22</v>
      </c>
      <c r="G825" t="s">
        <v>1883</v>
      </c>
      <c r="H825" t="s">
        <v>1884</v>
      </c>
      <c r="I825" t="s">
        <v>1882</v>
      </c>
      <c r="J825" t="str">
        <f t="shared" si="19"/>
        <v>MA9800</v>
      </c>
      <c r="K825" t="str">
        <f>VLOOKUP(J825,[1]def_ssn!$A$2:$E$4480,5,FALSE)</f>
        <v xml:space="preserve">Generators And Associated Equip                   </v>
      </c>
      <c r="L825" t="s">
        <v>3068</v>
      </c>
      <c r="M825" t="s">
        <v>3069</v>
      </c>
      <c r="N825" t="s">
        <v>28</v>
      </c>
      <c r="O825" t="s">
        <v>1887</v>
      </c>
      <c r="P825" t="s">
        <v>363</v>
      </c>
      <c r="Q825" t="s">
        <v>364</v>
      </c>
    </row>
    <row r="826" spans="1:17" x14ac:dyDescent="0.25">
      <c r="A826" t="s">
        <v>17</v>
      </c>
      <c r="B826" t="s">
        <v>3070</v>
      </c>
      <c r="C826" t="s">
        <v>19</v>
      </c>
      <c r="D826" t="s">
        <v>3067</v>
      </c>
      <c r="E826" t="s">
        <v>21</v>
      </c>
      <c r="F826" t="s">
        <v>22</v>
      </c>
      <c r="G826" t="s">
        <v>1883</v>
      </c>
      <c r="H826" t="s">
        <v>1884</v>
      </c>
      <c r="I826" t="s">
        <v>1882</v>
      </c>
      <c r="J826" t="str">
        <f t="shared" si="19"/>
        <v>MA9800</v>
      </c>
      <c r="K826" t="str">
        <f>VLOOKUP(J826,[1]def_ssn!$A$2:$E$4480,5,FALSE)</f>
        <v xml:space="preserve">Generators And Associated Equip                   </v>
      </c>
      <c r="L826" t="s">
        <v>3071</v>
      </c>
      <c r="M826" t="s">
        <v>3072</v>
      </c>
      <c r="N826" t="s">
        <v>28</v>
      </c>
      <c r="O826" t="s">
        <v>1887</v>
      </c>
      <c r="P826" t="s">
        <v>363</v>
      </c>
      <c r="Q826" t="s">
        <v>364</v>
      </c>
    </row>
    <row r="827" spans="1:17" x14ac:dyDescent="0.25">
      <c r="A827" t="s">
        <v>17</v>
      </c>
      <c r="B827" t="s">
        <v>3073</v>
      </c>
      <c r="C827" t="s">
        <v>19</v>
      </c>
      <c r="D827" t="s">
        <v>3067</v>
      </c>
      <c r="E827" t="s">
        <v>21</v>
      </c>
      <c r="F827" t="s">
        <v>22</v>
      </c>
      <c r="G827" t="s">
        <v>1883</v>
      </c>
      <c r="H827" t="s">
        <v>1884</v>
      </c>
      <c r="I827" t="s">
        <v>1882</v>
      </c>
      <c r="J827" t="str">
        <f t="shared" si="19"/>
        <v>MA9800</v>
      </c>
      <c r="K827" t="str">
        <f>VLOOKUP(J827,[1]def_ssn!$A$2:$E$4480,5,FALSE)</f>
        <v xml:space="preserve">Generators And Associated Equip                   </v>
      </c>
      <c r="L827" t="s">
        <v>3074</v>
      </c>
      <c r="M827" t="s">
        <v>3048</v>
      </c>
      <c r="N827" t="s">
        <v>28</v>
      </c>
      <c r="O827" t="s">
        <v>1887</v>
      </c>
      <c r="P827" t="s">
        <v>363</v>
      </c>
      <c r="Q827" t="s">
        <v>364</v>
      </c>
    </row>
    <row r="828" spans="1:17" x14ac:dyDescent="0.25">
      <c r="A828" t="s">
        <v>17</v>
      </c>
      <c r="B828" t="s">
        <v>3075</v>
      </c>
      <c r="C828" t="s">
        <v>19</v>
      </c>
      <c r="D828" t="s">
        <v>3067</v>
      </c>
      <c r="E828" t="s">
        <v>21</v>
      </c>
      <c r="F828" t="s">
        <v>22</v>
      </c>
      <c r="G828" t="s">
        <v>1883</v>
      </c>
      <c r="H828" t="s">
        <v>1884</v>
      </c>
      <c r="I828" t="s">
        <v>1882</v>
      </c>
      <c r="J828" t="str">
        <f t="shared" si="19"/>
        <v>MA9800</v>
      </c>
      <c r="K828" t="str">
        <f>VLOOKUP(J828,[1]def_ssn!$A$2:$E$4480,5,FALSE)</f>
        <v xml:space="preserve">Generators And Associated Equip                   </v>
      </c>
      <c r="L828" t="s">
        <v>3076</v>
      </c>
      <c r="M828" t="s">
        <v>3077</v>
      </c>
      <c r="N828" t="s">
        <v>28</v>
      </c>
      <c r="O828" t="s">
        <v>1887</v>
      </c>
      <c r="P828" t="s">
        <v>363</v>
      </c>
      <c r="Q828" t="s">
        <v>364</v>
      </c>
    </row>
    <row r="829" spans="1:17" x14ac:dyDescent="0.25">
      <c r="A829" t="s">
        <v>17</v>
      </c>
      <c r="B829" t="s">
        <v>3078</v>
      </c>
      <c r="C829" t="s">
        <v>19</v>
      </c>
      <c r="D829" t="s">
        <v>3067</v>
      </c>
      <c r="E829" t="s">
        <v>21</v>
      </c>
      <c r="F829" t="s">
        <v>22</v>
      </c>
      <c r="G829" t="s">
        <v>1883</v>
      </c>
      <c r="H829" t="s">
        <v>1884</v>
      </c>
      <c r="I829" t="s">
        <v>1882</v>
      </c>
      <c r="J829" t="str">
        <f t="shared" si="19"/>
        <v>MA9800</v>
      </c>
      <c r="K829" t="str">
        <f>VLOOKUP(J829,[1]def_ssn!$A$2:$E$4480,5,FALSE)</f>
        <v xml:space="preserve">Generators And Associated Equip                   </v>
      </c>
      <c r="L829" t="s">
        <v>3079</v>
      </c>
      <c r="M829" t="s">
        <v>3080</v>
      </c>
      <c r="N829" t="s">
        <v>28</v>
      </c>
      <c r="O829" t="s">
        <v>1887</v>
      </c>
      <c r="P829" t="s">
        <v>363</v>
      </c>
      <c r="Q829" t="s">
        <v>364</v>
      </c>
    </row>
    <row r="830" spans="1:17" x14ac:dyDescent="0.25">
      <c r="A830" t="s">
        <v>17</v>
      </c>
      <c r="B830" t="s">
        <v>3081</v>
      </c>
      <c r="C830" t="s">
        <v>19</v>
      </c>
      <c r="D830" t="s">
        <v>3067</v>
      </c>
      <c r="E830" t="s">
        <v>21</v>
      </c>
      <c r="F830" t="s">
        <v>22</v>
      </c>
      <c r="G830" t="s">
        <v>1883</v>
      </c>
      <c r="H830" t="s">
        <v>1884</v>
      </c>
      <c r="I830" t="s">
        <v>1882</v>
      </c>
      <c r="J830" t="str">
        <f t="shared" si="19"/>
        <v>MA9800</v>
      </c>
      <c r="K830" t="str">
        <f>VLOOKUP(J830,[1]def_ssn!$A$2:$E$4480,5,FALSE)</f>
        <v xml:space="preserve">Generators And Associated Equip                   </v>
      </c>
      <c r="L830" t="s">
        <v>3082</v>
      </c>
      <c r="M830" t="s">
        <v>3083</v>
      </c>
      <c r="N830" t="s">
        <v>28</v>
      </c>
      <c r="O830" t="s">
        <v>1887</v>
      </c>
      <c r="P830" t="s">
        <v>363</v>
      </c>
      <c r="Q830" t="s">
        <v>364</v>
      </c>
    </row>
    <row r="831" spans="1:17" x14ac:dyDescent="0.25">
      <c r="A831" t="s">
        <v>17</v>
      </c>
      <c r="B831" t="s">
        <v>3084</v>
      </c>
      <c r="C831" t="s">
        <v>19</v>
      </c>
      <c r="D831" t="s">
        <v>3067</v>
      </c>
      <c r="E831" t="s">
        <v>21</v>
      </c>
      <c r="F831" t="s">
        <v>22</v>
      </c>
      <c r="G831" t="s">
        <v>1883</v>
      </c>
      <c r="H831" t="s">
        <v>1884</v>
      </c>
      <c r="I831" t="s">
        <v>1882</v>
      </c>
      <c r="J831" t="str">
        <f t="shared" si="19"/>
        <v>MA9800</v>
      </c>
      <c r="K831" t="str">
        <f>VLOOKUP(J831,[1]def_ssn!$A$2:$E$4480,5,FALSE)</f>
        <v xml:space="preserve">Generators And Associated Equip                   </v>
      </c>
      <c r="L831" t="s">
        <v>3085</v>
      </c>
      <c r="M831" t="s">
        <v>3086</v>
      </c>
      <c r="N831" t="s">
        <v>28</v>
      </c>
      <c r="O831" t="s">
        <v>1887</v>
      </c>
      <c r="P831" t="s">
        <v>363</v>
      </c>
      <c r="Q831" t="s">
        <v>364</v>
      </c>
    </row>
    <row r="832" spans="1:17" x14ac:dyDescent="0.25">
      <c r="A832" t="s">
        <v>17</v>
      </c>
      <c r="B832" t="s">
        <v>3087</v>
      </c>
      <c r="C832" t="s">
        <v>19</v>
      </c>
      <c r="D832" t="s">
        <v>3067</v>
      </c>
      <c r="E832" t="s">
        <v>21</v>
      </c>
      <c r="F832" t="s">
        <v>22</v>
      </c>
      <c r="G832" t="s">
        <v>1883</v>
      </c>
      <c r="H832" t="s">
        <v>1884</v>
      </c>
      <c r="I832" t="s">
        <v>1882</v>
      </c>
      <c r="J832" t="str">
        <f t="shared" si="19"/>
        <v>MA9800</v>
      </c>
      <c r="K832" t="str">
        <f>VLOOKUP(J832,[1]def_ssn!$A$2:$E$4480,5,FALSE)</f>
        <v xml:space="preserve">Generators And Associated Equip                   </v>
      </c>
      <c r="L832" t="s">
        <v>3088</v>
      </c>
      <c r="M832" t="s">
        <v>3089</v>
      </c>
      <c r="N832" t="s">
        <v>28</v>
      </c>
      <c r="O832" t="s">
        <v>1887</v>
      </c>
      <c r="P832" t="s">
        <v>363</v>
      </c>
      <c r="Q832" t="s">
        <v>364</v>
      </c>
    </row>
    <row r="833" spans="1:17" x14ac:dyDescent="0.25">
      <c r="A833" t="s">
        <v>17</v>
      </c>
      <c r="B833" t="s">
        <v>3090</v>
      </c>
      <c r="C833" t="s">
        <v>19</v>
      </c>
      <c r="D833" t="s">
        <v>3067</v>
      </c>
      <c r="E833" t="s">
        <v>21</v>
      </c>
      <c r="F833" t="s">
        <v>22</v>
      </c>
      <c r="G833" t="s">
        <v>1883</v>
      </c>
      <c r="H833" t="s">
        <v>1884</v>
      </c>
      <c r="I833" t="s">
        <v>1882</v>
      </c>
      <c r="J833" t="str">
        <f t="shared" si="19"/>
        <v>MA9800</v>
      </c>
      <c r="K833" t="str">
        <f>VLOOKUP(J833,[1]def_ssn!$A$2:$E$4480,5,FALSE)</f>
        <v xml:space="preserve">Generators And Associated Equip                   </v>
      </c>
      <c r="L833" t="s">
        <v>3091</v>
      </c>
      <c r="M833" t="s">
        <v>3065</v>
      </c>
      <c r="N833" t="s">
        <v>28</v>
      </c>
      <c r="O833" t="s">
        <v>1887</v>
      </c>
      <c r="P833" t="s">
        <v>363</v>
      </c>
      <c r="Q833" t="s">
        <v>364</v>
      </c>
    </row>
    <row r="834" spans="1:17" x14ac:dyDescent="0.25">
      <c r="A834" t="s">
        <v>17</v>
      </c>
      <c r="B834" t="s">
        <v>3092</v>
      </c>
      <c r="C834" t="s">
        <v>19</v>
      </c>
      <c r="D834" t="s">
        <v>600</v>
      </c>
      <c r="E834" t="s">
        <v>34</v>
      </c>
      <c r="F834" t="s">
        <v>35</v>
      </c>
      <c r="G834" t="s">
        <v>217</v>
      </c>
      <c r="H834" t="s">
        <v>317</v>
      </c>
      <c r="I834" t="s">
        <v>1085</v>
      </c>
      <c r="J834" t="str">
        <f t="shared" si="19"/>
        <v>BD3000</v>
      </c>
      <c r="K834" t="str">
        <f>VLOOKUP(J834,[1]def_ssn!$A$2:$E$4480,5,FALSE)</f>
        <v xml:space="preserve">Automated Data Processing Equip                   </v>
      </c>
      <c r="L834" t="s">
        <v>3093</v>
      </c>
      <c r="M834" t="s">
        <v>3094</v>
      </c>
      <c r="N834" t="s">
        <v>28</v>
      </c>
      <c r="O834" t="s">
        <v>320</v>
      </c>
      <c r="P834" t="s">
        <v>1109</v>
      </c>
      <c r="Q834" t="s">
        <v>1110</v>
      </c>
    </row>
    <row r="835" spans="1:17" x14ac:dyDescent="0.25">
      <c r="A835" t="s">
        <v>17</v>
      </c>
      <c r="B835" t="s">
        <v>3095</v>
      </c>
      <c r="C835" t="s">
        <v>1161</v>
      </c>
      <c r="D835" t="s">
        <v>20</v>
      </c>
      <c r="E835" t="s">
        <v>1316</v>
      </c>
      <c r="F835" t="s">
        <v>1317</v>
      </c>
      <c r="G835" t="s">
        <v>164</v>
      </c>
      <c r="H835" t="s">
        <v>1318</v>
      </c>
      <c r="I835" t="s">
        <v>1315</v>
      </c>
      <c r="J835" t="str">
        <f t="shared" si="19"/>
        <v>BS9100</v>
      </c>
      <c r="K835" t="str">
        <f>VLOOKUP(J835,[1]def_ssn!$A$2:$E$4480,5,FALSE)</f>
        <v xml:space="preserve">INITIAL SPARES - C&amp;E                              </v>
      </c>
      <c r="L835" t="s">
        <v>3096</v>
      </c>
      <c r="M835" t="s">
        <v>3097</v>
      </c>
      <c r="N835" t="s">
        <v>28</v>
      </c>
      <c r="O835" t="s">
        <v>1319</v>
      </c>
      <c r="P835" t="s">
        <v>128</v>
      </c>
      <c r="Q835" t="s">
        <v>129</v>
      </c>
    </row>
    <row r="836" spans="1:17" x14ac:dyDescent="0.25">
      <c r="A836" t="s">
        <v>17</v>
      </c>
      <c r="B836" t="s">
        <v>3098</v>
      </c>
      <c r="C836" t="s">
        <v>19</v>
      </c>
      <c r="D836" t="s">
        <v>20</v>
      </c>
      <c r="E836" t="s">
        <v>1316</v>
      </c>
      <c r="F836" t="s">
        <v>1317</v>
      </c>
      <c r="G836" t="s">
        <v>164</v>
      </c>
      <c r="H836" t="s">
        <v>1318</v>
      </c>
      <c r="I836" t="s">
        <v>1315</v>
      </c>
      <c r="J836" t="str">
        <f t="shared" si="19"/>
        <v>BS9100</v>
      </c>
      <c r="K836" t="str">
        <f>VLOOKUP(J836,[1]def_ssn!$A$2:$E$4480,5,FALSE)</f>
        <v xml:space="preserve">INITIAL SPARES - C&amp;E                              </v>
      </c>
      <c r="L836" t="s">
        <v>1321</v>
      </c>
      <c r="M836" t="s">
        <v>1322</v>
      </c>
      <c r="N836" t="s">
        <v>28</v>
      </c>
      <c r="O836" t="s">
        <v>1319</v>
      </c>
      <c r="P836" t="s">
        <v>128</v>
      </c>
      <c r="Q836" t="s">
        <v>129</v>
      </c>
    </row>
    <row r="837" spans="1:17" x14ac:dyDescent="0.25">
      <c r="A837" t="s">
        <v>17</v>
      </c>
      <c r="B837" t="s">
        <v>3099</v>
      </c>
      <c r="C837" t="s">
        <v>2158</v>
      </c>
      <c r="D837" t="s">
        <v>711</v>
      </c>
      <c r="E837" t="s">
        <v>34</v>
      </c>
      <c r="F837" t="s">
        <v>35</v>
      </c>
      <c r="G837" t="s">
        <v>61</v>
      </c>
      <c r="H837" t="s">
        <v>979</v>
      </c>
      <c r="I837" t="s">
        <v>978</v>
      </c>
      <c r="J837" t="str">
        <f t="shared" si="19"/>
        <v>BZ6501</v>
      </c>
      <c r="K837" t="str">
        <f>VLOOKUP(J837,[1]def_ssn!$A$2:$E$4480,5,FALSE)</f>
        <v xml:space="preserve">Base Expeditiary Targeting and Surv Sys           </v>
      </c>
      <c r="L837" t="s">
        <v>980</v>
      </c>
      <c r="M837" t="s">
        <v>981</v>
      </c>
      <c r="N837" t="s">
        <v>28</v>
      </c>
      <c r="O837" t="s">
        <v>982</v>
      </c>
      <c r="P837" t="s">
        <v>737</v>
      </c>
      <c r="Q837" t="s">
        <v>738</v>
      </c>
    </row>
    <row r="838" spans="1:17" x14ac:dyDescent="0.25">
      <c r="A838" t="s">
        <v>17</v>
      </c>
      <c r="B838" t="s">
        <v>3100</v>
      </c>
      <c r="C838" t="s">
        <v>385</v>
      </c>
      <c r="D838" t="s">
        <v>20</v>
      </c>
      <c r="E838" t="s">
        <v>21</v>
      </c>
      <c r="F838" t="s">
        <v>22</v>
      </c>
      <c r="G838" t="s">
        <v>233</v>
      </c>
      <c r="H838" t="s">
        <v>234</v>
      </c>
      <c r="I838" t="s">
        <v>2372</v>
      </c>
      <c r="J838" t="str">
        <f t="shared" si="19"/>
        <v>M90101</v>
      </c>
      <c r="K838" t="str">
        <f>VLOOKUP(J838,[1]def_ssn!$A$2:$E$4480,5,FALSE)</f>
        <v xml:space="preserve">Base Defense Systems (BDS)                        </v>
      </c>
      <c r="L838" t="s">
        <v>2373</v>
      </c>
      <c r="M838" t="s">
        <v>2374</v>
      </c>
      <c r="N838" t="s">
        <v>28</v>
      </c>
      <c r="O838" t="s">
        <v>237</v>
      </c>
      <c r="P838" t="s">
        <v>238</v>
      </c>
      <c r="Q838" t="s">
        <v>239</v>
      </c>
    </row>
    <row r="839" spans="1:17" x14ac:dyDescent="0.25">
      <c r="A839" t="s">
        <v>17</v>
      </c>
      <c r="B839" t="s">
        <v>3101</v>
      </c>
      <c r="C839" t="s">
        <v>19</v>
      </c>
      <c r="D839" t="s">
        <v>20</v>
      </c>
      <c r="E839" t="s">
        <v>21</v>
      </c>
      <c r="F839" t="s">
        <v>22</v>
      </c>
      <c r="G839" t="s">
        <v>23</v>
      </c>
      <c r="H839" t="s">
        <v>24</v>
      </c>
      <c r="I839" t="s">
        <v>1888</v>
      </c>
      <c r="J839" t="str">
        <f t="shared" si="19"/>
        <v>MA9999</v>
      </c>
      <c r="K839" t="str">
        <f>VLOOKUP(J839,[1]def_ssn!$A$2:$E$4480,5,FALSE)</f>
        <v xml:space="preserve">CLOSED ACCOUNT ADJUSTMENTS                        </v>
      </c>
      <c r="L839" t="s">
        <v>26</v>
      </c>
      <c r="M839" t="s">
        <v>27</v>
      </c>
      <c r="N839" t="s">
        <v>28</v>
      </c>
      <c r="O839" t="s">
        <v>29</v>
      </c>
      <c r="P839" t="s">
        <v>595</v>
      </c>
      <c r="Q839" t="s">
        <v>596</v>
      </c>
    </row>
    <row r="840" spans="1:17" x14ac:dyDescent="0.25">
      <c r="A840" t="s">
        <v>17</v>
      </c>
      <c r="B840" t="s">
        <v>3104</v>
      </c>
      <c r="C840" t="s">
        <v>630</v>
      </c>
      <c r="D840" t="s">
        <v>20</v>
      </c>
      <c r="E840" t="s">
        <v>21</v>
      </c>
      <c r="F840" t="s">
        <v>22</v>
      </c>
      <c r="G840" t="s">
        <v>164</v>
      </c>
      <c r="H840" t="s">
        <v>3004</v>
      </c>
      <c r="I840" t="s">
        <v>3003</v>
      </c>
      <c r="J840" t="str">
        <f t="shared" si="19"/>
        <v>M60001</v>
      </c>
      <c r="K840" t="str">
        <f>VLOOKUP(J840,[1]def_ssn!$A$2:$E$4480,5,FALSE)</f>
        <v xml:space="preserve">Remote Demolition Systems                         </v>
      </c>
      <c r="L840" t="s">
        <v>3102</v>
      </c>
      <c r="M840" t="s">
        <v>3103</v>
      </c>
      <c r="N840" t="s">
        <v>28</v>
      </c>
      <c r="O840" t="s">
        <v>3005</v>
      </c>
      <c r="P840" t="s">
        <v>1777</v>
      </c>
      <c r="Q840" t="s">
        <v>1778</v>
      </c>
    </row>
    <row r="841" spans="1:17" x14ac:dyDescent="0.25">
      <c r="A841" t="s">
        <v>17</v>
      </c>
      <c r="B841" t="s">
        <v>3107</v>
      </c>
      <c r="C841" t="s">
        <v>630</v>
      </c>
      <c r="D841" t="s">
        <v>20</v>
      </c>
      <c r="E841" t="s">
        <v>21</v>
      </c>
      <c r="F841" t="s">
        <v>22</v>
      </c>
      <c r="G841" t="s">
        <v>164</v>
      </c>
      <c r="H841" t="s">
        <v>3004</v>
      </c>
      <c r="I841" t="s">
        <v>3003</v>
      </c>
      <c r="J841" t="str">
        <f t="shared" si="19"/>
        <v>M60001</v>
      </c>
      <c r="K841" t="str">
        <f>VLOOKUP(J841,[1]def_ssn!$A$2:$E$4480,5,FALSE)</f>
        <v xml:space="preserve">Remote Demolition Systems                         </v>
      </c>
      <c r="L841" t="s">
        <v>3105</v>
      </c>
      <c r="M841" t="s">
        <v>3106</v>
      </c>
      <c r="N841" t="s">
        <v>28</v>
      </c>
      <c r="O841" t="s">
        <v>3005</v>
      </c>
      <c r="P841" t="s">
        <v>1777</v>
      </c>
      <c r="Q841" t="s">
        <v>1778</v>
      </c>
    </row>
    <row r="842" spans="1:17" x14ac:dyDescent="0.25">
      <c r="A842" t="s">
        <v>17</v>
      </c>
      <c r="B842" t="s">
        <v>3108</v>
      </c>
      <c r="C842" t="s">
        <v>19</v>
      </c>
      <c r="D842" t="s">
        <v>20</v>
      </c>
      <c r="E842" t="s">
        <v>21</v>
      </c>
      <c r="F842" t="s">
        <v>22</v>
      </c>
      <c r="G842" t="s">
        <v>392</v>
      </c>
      <c r="H842" t="s">
        <v>393</v>
      </c>
      <c r="I842" t="s">
        <v>2085</v>
      </c>
      <c r="J842" t="str">
        <f t="shared" si="19"/>
        <v>MA6000</v>
      </c>
      <c r="K842" t="str">
        <f>VLOOKUP(J842,[1]def_ssn!$A$2:$E$4480,5,FALSE)</f>
        <v xml:space="preserve">Distribution Systems, Petroleum &amp; Water           </v>
      </c>
      <c r="L842" t="s">
        <v>3109</v>
      </c>
      <c r="M842" t="s">
        <v>3110</v>
      </c>
      <c r="N842" t="s">
        <v>28</v>
      </c>
      <c r="O842" t="s">
        <v>396</v>
      </c>
      <c r="P842" t="s">
        <v>397</v>
      </c>
      <c r="Q842" t="s">
        <v>398</v>
      </c>
    </row>
    <row r="843" spans="1:17" x14ac:dyDescent="0.25">
      <c r="A843" t="s">
        <v>17</v>
      </c>
      <c r="B843" t="s">
        <v>3113</v>
      </c>
      <c r="C843" t="s">
        <v>360</v>
      </c>
      <c r="D843" t="s">
        <v>20</v>
      </c>
      <c r="E843" t="s">
        <v>21</v>
      </c>
      <c r="F843" t="s">
        <v>22</v>
      </c>
      <c r="G843" t="s">
        <v>1876</v>
      </c>
      <c r="H843" t="s">
        <v>1877</v>
      </c>
      <c r="I843" t="s">
        <v>1878</v>
      </c>
      <c r="J843" t="str">
        <f t="shared" si="19"/>
        <v>G05301</v>
      </c>
      <c r="K843" t="str">
        <f>VLOOKUP(J843,[1]def_ssn!$A$2:$E$4480,5,FALSE)</f>
        <v xml:space="preserve">Mobile Maintenance Equipment Systems              </v>
      </c>
      <c r="L843" t="s">
        <v>3111</v>
      </c>
      <c r="M843" t="s">
        <v>3112</v>
      </c>
      <c r="N843" t="s">
        <v>28</v>
      </c>
      <c r="O843" t="s">
        <v>1881</v>
      </c>
      <c r="P843" t="s">
        <v>586</v>
      </c>
      <c r="Q843" t="s">
        <v>587</v>
      </c>
    </row>
    <row r="844" spans="1:17" x14ac:dyDescent="0.25">
      <c r="A844" t="s">
        <v>17</v>
      </c>
      <c r="B844" t="s">
        <v>3114</v>
      </c>
      <c r="C844" t="s">
        <v>153</v>
      </c>
      <c r="D844" t="s">
        <v>598</v>
      </c>
      <c r="E844" t="s">
        <v>21</v>
      </c>
      <c r="F844" t="s">
        <v>22</v>
      </c>
      <c r="G844" t="s">
        <v>1876</v>
      </c>
      <c r="H844" t="s">
        <v>1877</v>
      </c>
      <c r="I844" t="s">
        <v>1878</v>
      </c>
      <c r="J844" t="str">
        <f t="shared" si="19"/>
        <v>G05301</v>
      </c>
      <c r="K844" t="str">
        <f>VLOOKUP(J844,[1]def_ssn!$A$2:$E$4480,5,FALSE)</f>
        <v xml:space="preserve">Mobile Maintenance Equipment Systems              </v>
      </c>
      <c r="L844" t="s">
        <v>3111</v>
      </c>
      <c r="M844" t="s">
        <v>3112</v>
      </c>
      <c r="N844" t="s">
        <v>28</v>
      </c>
      <c r="O844" t="s">
        <v>1881</v>
      </c>
      <c r="P844" t="s">
        <v>566</v>
      </c>
      <c r="Q844" t="s">
        <v>567</v>
      </c>
    </row>
    <row r="845" spans="1:17" x14ac:dyDescent="0.25">
      <c r="A845" t="s">
        <v>17</v>
      </c>
      <c r="B845" t="s">
        <v>3120</v>
      </c>
      <c r="C845" t="s">
        <v>328</v>
      </c>
      <c r="D845" t="s">
        <v>20</v>
      </c>
      <c r="E845" t="s">
        <v>21</v>
      </c>
      <c r="F845" t="s">
        <v>22</v>
      </c>
      <c r="G845" t="s">
        <v>23</v>
      </c>
      <c r="H845" t="s">
        <v>3116</v>
      </c>
      <c r="I845" t="s">
        <v>3115</v>
      </c>
      <c r="J845" t="str">
        <f t="shared" si="19"/>
        <v>M62550</v>
      </c>
      <c r="K845" t="str">
        <f>VLOOKUP(J845,[1]def_ssn!$A$2:$E$4480,5,FALSE)</f>
        <v xml:space="preserve">M25 STABILIZED BINOCULAR                          </v>
      </c>
      <c r="L845" t="s">
        <v>3117</v>
      </c>
      <c r="M845" t="s">
        <v>3118</v>
      </c>
      <c r="N845" t="s">
        <v>28</v>
      </c>
      <c r="O845" t="s">
        <v>3119</v>
      </c>
      <c r="P845" t="s">
        <v>1526</v>
      </c>
      <c r="Q845" t="s">
        <v>1527</v>
      </c>
    </row>
    <row r="846" spans="1:17" x14ac:dyDescent="0.25">
      <c r="A846" t="s">
        <v>17</v>
      </c>
      <c r="B846" t="s">
        <v>3123</v>
      </c>
      <c r="C846" t="s">
        <v>360</v>
      </c>
      <c r="D846" t="s">
        <v>20</v>
      </c>
      <c r="E846" t="s">
        <v>21</v>
      </c>
      <c r="F846" t="s">
        <v>22</v>
      </c>
      <c r="G846" t="s">
        <v>1876</v>
      </c>
      <c r="H846" t="s">
        <v>1877</v>
      </c>
      <c r="I846" t="s">
        <v>1878</v>
      </c>
      <c r="J846" t="str">
        <f t="shared" si="19"/>
        <v>G05301</v>
      </c>
      <c r="K846" t="str">
        <f>VLOOKUP(J846,[1]def_ssn!$A$2:$E$4480,5,FALSE)</f>
        <v xml:space="preserve">Mobile Maintenance Equipment Systems              </v>
      </c>
      <c r="L846" t="s">
        <v>3121</v>
      </c>
      <c r="M846" t="s">
        <v>3122</v>
      </c>
      <c r="N846" t="s">
        <v>28</v>
      </c>
      <c r="O846" t="s">
        <v>1881</v>
      </c>
      <c r="P846" t="s">
        <v>586</v>
      </c>
      <c r="Q846" t="s">
        <v>587</v>
      </c>
    </row>
    <row r="847" spans="1:17" x14ac:dyDescent="0.25">
      <c r="A847" t="s">
        <v>17</v>
      </c>
      <c r="B847" t="s">
        <v>3124</v>
      </c>
      <c r="C847" t="s">
        <v>153</v>
      </c>
      <c r="D847" t="s">
        <v>598</v>
      </c>
      <c r="E847" t="s">
        <v>21</v>
      </c>
      <c r="F847" t="s">
        <v>22</v>
      </c>
      <c r="G847" t="s">
        <v>1876</v>
      </c>
      <c r="H847" t="s">
        <v>1877</v>
      </c>
      <c r="I847" t="s">
        <v>1878</v>
      </c>
      <c r="J847" t="str">
        <f t="shared" si="19"/>
        <v>G05301</v>
      </c>
      <c r="K847" t="str">
        <f>VLOOKUP(J847,[1]def_ssn!$A$2:$E$4480,5,FALSE)</f>
        <v xml:space="preserve">Mobile Maintenance Equipment Systems              </v>
      </c>
      <c r="L847" t="s">
        <v>3121</v>
      </c>
      <c r="M847" t="s">
        <v>3122</v>
      </c>
      <c r="N847" t="s">
        <v>28</v>
      </c>
      <c r="O847" t="s">
        <v>1881</v>
      </c>
      <c r="P847" t="s">
        <v>566</v>
      </c>
      <c r="Q847" t="s">
        <v>567</v>
      </c>
    </row>
    <row r="848" spans="1:17" x14ac:dyDescent="0.25">
      <c r="A848" t="s">
        <v>17</v>
      </c>
      <c r="B848" t="s">
        <v>3130</v>
      </c>
      <c r="C848" t="s">
        <v>19</v>
      </c>
      <c r="D848" t="s">
        <v>20</v>
      </c>
      <c r="E848" t="s">
        <v>21</v>
      </c>
      <c r="F848" t="s">
        <v>22</v>
      </c>
      <c r="G848" t="s">
        <v>53</v>
      </c>
      <c r="H848" t="s">
        <v>3126</v>
      </c>
      <c r="I848" t="s">
        <v>3125</v>
      </c>
      <c r="J848" t="str">
        <f t="shared" si="19"/>
        <v>M65800</v>
      </c>
      <c r="K848" t="str">
        <f>VLOOKUP(J848,[1]def_ssn!$A$2:$E$4480,5,FALSE)</f>
        <v xml:space="preserve">Field Feeding Equipment                           </v>
      </c>
      <c r="L848" t="s">
        <v>3128</v>
      </c>
      <c r="M848" t="s">
        <v>3129</v>
      </c>
      <c r="N848" t="s">
        <v>28</v>
      </c>
      <c r="O848" t="s">
        <v>3127</v>
      </c>
      <c r="P848" t="s">
        <v>1931</v>
      </c>
      <c r="Q848" t="s">
        <v>1932</v>
      </c>
    </row>
    <row r="849" spans="1:17" x14ac:dyDescent="0.25">
      <c r="A849" t="s">
        <v>17</v>
      </c>
      <c r="B849" t="s">
        <v>3131</v>
      </c>
      <c r="C849" t="s">
        <v>322</v>
      </c>
      <c r="D849" t="s">
        <v>20</v>
      </c>
      <c r="E849" t="s">
        <v>21</v>
      </c>
      <c r="F849" t="s">
        <v>22</v>
      </c>
      <c r="G849" t="s">
        <v>53</v>
      </c>
      <c r="H849" t="s">
        <v>3126</v>
      </c>
      <c r="I849" t="s">
        <v>3125</v>
      </c>
      <c r="J849" t="str">
        <f t="shared" si="19"/>
        <v>M65800</v>
      </c>
      <c r="K849" t="str">
        <f>VLOOKUP(J849,[1]def_ssn!$A$2:$E$4480,5,FALSE)</f>
        <v xml:space="preserve">Field Feeding Equipment                           </v>
      </c>
      <c r="L849" t="s">
        <v>3132</v>
      </c>
      <c r="M849" t="s">
        <v>3133</v>
      </c>
      <c r="N849" t="s">
        <v>28</v>
      </c>
      <c r="O849" t="s">
        <v>3127</v>
      </c>
      <c r="P849" t="s">
        <v>1931</v>
      </c>
      <c r="Q849" t="s">
        <v>1932</v>
      </c>
    </row>
    <row r="850" spans="1:17" x14ac:dyDescent="0.25">
      <c r="A850" t="s">
        <v>17</v>
      </c>
      <c r="B850" t="s">
        <v>3134</v>
      </c>
      <c r="C850" t="s">
        <v>322</v>
      </c>
      <c r="D850" t="s">
        <v>20</v>
      </c>
      <c r="E850" t="s">
        <v>21</v>
      </c>
      <c r="F850" t="s">
        <v>22</v>
      </c>
      <c r="G850" t="s">
        <v>53</v>
      </c>
      <c r="H850" t="s">
        <v>3126</v>
      </c>
      <c r="I850" t="s">
        <v>3125</v>
      </c>
      <c r="J850" t="str">
        <f t="shared" si="19"/>
        <v>M65800</v>
      </c>
      <c r="K850" t="str">
        <f>VLOOKUP(J850,[1]def_ssn!$A$2:$E$4480,5,FALSE)</f>
        <v xml:space="preserve">Field Feeding Equipment                           </v>
      </c>
      <c r="L850" t="s">
        <v>3135</v>
      </c>
      <c r="M850" t="s">
        <v>3136</v>
      </c>
      <c r="N850" t="s">
        <v>28</v>
      </c>
      <c r="O850" t="s">
        <v>3127</v>
      </c>
      <c r="P850" t="s">
        <v>1931</v>
      </c>
      <c r="Q850" t="s">
        <v>1932</v>
      </c>
    </row>
    <row r="851" spans="1:17" x14ac:dyDescent="0.25">
      <c r="A851" t="s">
        <v>17</v>
      </c>
      <c r="B851" t="s">
        <v>3139</v>
      </c>
      <c r="C851" t="s">
        <v>366</v>
      </c>
      <c r="D851" t="s">
        <v>20</v>
      </c>
      <c r="E851" t="s">
        <v>21</v>
      </c>
      <c r="F851" t="s">
        <v>22</v>
      </c>
      <c r="G851" t="s">
        <v>53</v>
      </c>
      <c r="H851" t="s">
        <v>3126</v>
      </c>
      <c r="I851" t="s">
        <v>3125</v>
      </c>
      <c r="J851" t="str">
        <f t="shared" si="19"/>
        <v>M65800</v>
      </c>
      <c r="K851" t="str">
        <f>VLOOKUP(J851,[1]def_ssn!$A$2:$E$4480,5,FALSE)</f>
        <v xml:space="preserve">Field Feeding Equipment                           </v>
      </c>
      <c r="L851" t="s">
        <v>3137</v>
      </c>
      <c r="M851" t="s">
        <v>3138</v>
      </c>
      <c r="N851" t="s">
        <v>28</v>
      </c>
      <c r="O851" t="s">
        <v>3127</v>
      </c>
      <c r="P851" t="s">
        <v>1931</v>
      </c>
      <c r="Q851" t="s">
        <v>1932</v>
      </c>
    </row>
    <row r="852" spans="1:17" x14ac:dyDescent="0.25">
      <c r="A852" t="s">
        <v>17</v>
      </c>
      <c r="B852" t="s">
        <v>3140</v>
      </c>
      <c r="C852" t="s">
        <v>19</v>
      </c>
      <c r="D852" t="s">
        <v>20</v>
      </c>
      <c r="E852" t="s">
        <v>21</v>
      </c>
      <c r="F852" t="s">
        <v>22</v>
      </c>
      <c r="G852" t="s">
        <v>233</v>
      </c>
      <c r="H852" t="s">
        <v>348</v>
      </c>
      <c r="I852" t="s">
        <v>1459</v>
      </c>
      <c r="J852" t="str">
        <f t="shared" si="19"/>
        <v>M01001</v>
      </c>
      <c r="K852" t="str">
        <f>VLOOKUP(J852,[1]def_ssn!$A$2:$E$4480,5,FALSE)</f>
        <v xml:space="preserve">CBRN Defense                                      </v>
      </c>
      <c r="L852" t="s">
        <v>3141</v>
      </c>
      <c r="M852" t="s">
        <v>3142</v>
      </c>
      <c r="N852" t="s">
        <v>28</v>
      </c>
      <c r="O852" t="s">
        <v>351</v>
      </c>
      <c r="P852" t="s">
        <v>238</v>
      </c>
      <c r="Q852" t="s">
        <v>239</v>
      </c>
    </row>
    <row r="853" spans="1:17" x14ac:dyDescent="0.25">
      <c r="A853" t="s">
        <v>17</v>
      </c>
      <c r="B853" t="s">
        <v>3143</v>
      </c>
      <c r="C853" t="s">
        <v>360</v>
      </c>
      <c r="D853" t="s">
        <v>20</v>
      </c>
      <c r="E853" t="s">
        <v>34</v>
      </c>
      <c r="F853" t="s">
        <v>35</v>
      </c>
      <c r="G853" t="s">
        <v>61</v>
      </c>
      <c r="H853" t="s">
        <v>1797</v>
      </c>
      <c r="I853" t="s">
        <v>1796</v>
      </c>
      <c r="J853" t="str">
        <f t="shared" si="19"/>
        <v>AD3200</v>
      </c>
      <c r="K853" t="str">
        <f>VLOOKUP(J853,[1]def_ssn!$A$2:$E$4480,5,FALSE)</f>
        <v xml:space="preserve">Artillery Accuracy Equip                          </v>
      </c>
      <c r="L853" t="s">
        <v>3144</v>
      </c>
      <c r="M853" t="s">
        <v>3145</v>
      </c>
      <c r="N853" t="s">
        <v>28</v>
      </c>
      <c r="O853" t="s">
        <v>1798</v>
      </c>
      <c r="P853" t="s">
        <v>1283</v>
      </c>
      <c r="Q853" t="s">
        <v>1284</v>
      </c>
    </row>
    <row r="854" spans="1:17" x14ac:dyDescent="0.25">
      <c r="A854" t="s">
        <v>17</v>
      </c>
      <c r="B854" t="s">
        <v>3146</v>
      </c>
      <c r="C854" t="s">
        <v>153</v>
      </c>
      <c r="D854" t="s">
        <v>598</v>
      </c>
      <c r="E854" t="s">
        <v>34</v>
      </c>
      <c r="F854" t="s">
        <v>35</v>
      </c>
      <c r="G854" t="s">
        <v>61</v>
      </c>
      <c r="H854" t="s">
        <v>1797</v>
      </c>
      <c r="I854" t="s">
        <v>1796</v>
      </c>
      <c r="J854" t="str">
        <f t="shared" si="19"/>
        <v>AD3200</v>
      </c>
      <c r="K854" t="str">
        <f>VLOOKUP(J854,[1]def_ssn!$A$2:$E$4480,5,FALSE)</f>
        <v xml:space="preserve">Artillery Accuracy Equip                          </v>
      </c>
      <c r="L854" t="s">
        <v>3144</v>
      </c>
      <c r="M854" t="s">
        <v>3145</v>
      </c>
      <c r="N854" t="s">
        <v>28</v>
      </c>
      <c r="O854" t="s">
        <v>1798</v>
      </c>
      <c r="P854" t="s">
        <v>566</v>
      </c>
      <c r="Q854" t="s">
        <v>567</v>
      </c>
    </row>
    <row r="855" spans="1:17" x14ac:dyDescent="0.25">
      <c r="A855" t="s">
        <v>17</v>
      </c>
      <c r="B855" t="s">
        <v>3149</v>
      </c>
      <c r="C855" t="s">
        <v>764</v>
      </c>
      <c r="D855" t="s">
        <v>20</v>
      </c>
      <c r="E855" t="s">
        <v>21</v>
      </c>
      <c r="F855" t="s">
        <v>22</v>
      </c>
      <c r="G855" t="s">
        <v>53</v>
      </c>
      <c r="H855" t="s">
        <v>2506</v>
      </c>
      <c r="I855" t="s">
        <v>2505</v>
      </c>
      <c r="J855" t="str">
        <f t="shared" si="19"/>
        <v>R16500</v>
      </c>
      <c r="K855" t="str">
        <f>VLOOKUP(J855,[1]def_ssn!$A$2:$E$4480,5,FALSE)</f>
        <v xml:space="preserve">Mortuary Affairs Systems                          </v>
      </c>
      <c r="L855" t="s">
        <v>3147</v>
      </c>
      <c r="M855" t="s">
        <v>3148</v>
      </c>
      <c r="N855" t="s">
        <v>28</v>
      </c>
      <c r="O855" t="s">
        <v>2507</v>
      </c>
      <c r="P855" t="s">
        <v>1931</v>
      </c>
      <c r="Q855" t="s">
        <v>1932</v>
      </c>
    </row>
    <row r="856" spans="1:17" x14ac:dyDescent="0.25">
      <c r="A856" t="s">
        <v>17</v>
      </c>
      <c r="B856" t="s">
        <v>3155</v>
      </c>
      <c r="C856" t="s">
        <v>968</v>
      </c>
      <c r="D856" t="s">
        <v>20</v>
      </c>
      <c r="E856" t="s">
        <v>21</v>
      </c>
      <c r="F856" t="s">
        <v>22</v>
      </c>
      <c r="G856" t="s">
        <v>23</v>
      </c>
      <c r="H856" t="s">
        <v>3151</v>
      </c>
      <c r="I856" t="s">
        <v>3150</v>
      </c>
      <c r="J856" t="str">
        <f t="shared" si="19"/>
        <v>M80101</v>
      </c>
      <c r="K856" t="str">
        <f>VLOOKUP(J856,[1]def_ssn!$A$2:$E$4480,5,FALSE)</f>
        <v xml:space="preserve">Rapid Equipping Soldier Support Equipment         </v>
      </c>
      <c r="L856" t="s">
        <v>3152</v>
      </c>
      <c r="M856" t="s">
        <v>3153</v>
      </c>
      <c r="N856" t="s">
        <v>28</v>
      </c>
      <c r="O856" t="s">
        <v>3154</v>
      </c>
      <c r="P856" t="s">
        <v>3156</v>
      </c>
      <c r="Q856" t="s">
        <v>3157</v>
      </c>
    </row>
    <row r="857" spans="1:17" x14ac:dyDescent="0.25">
      <c r="A857" t="s">
        <v>17</v>
      </c>
      <c r="B857" t="s">
        <v>3158</v>
      </c>
      <c r="C857" t="s">
        <v>968</v>
      </c>
      <c r="D857" t="s">
        <v>598</v>
      </c>
      <c r="E857" t="s">
        <v>21</v>
      </c>
      <c r="F857" t="s">
        <v>22</v>
      </c>
      <c r="G857" t="s">
        <v>23</v>
      </c>
      <c r="H857" t="s">
        <v>3151</v>
      </c>
      <c r="I857" t="s">
        <v>3150</v>
      </c>
      <c r="J857" t="str">
        <f t="shared" si="19"/>
        <v>M80101</v>
      </c>
      <c r="K857" t="str">
        <f>VLOOKUP(J857,[1]def_ssn!$A$2:$E$4480,5,FALSE)</f>
        <v xml:space="preserve">Rapid Equipping Soldier Support Equipment         </v>
      </c>
      <c r="L857" t="s">
        <v>3152</v>
      </c>
      <c r="M857" t="s">
        <v>3153</v>
      </c>
      <c r="N857" t="s">
        <v>28</v>
      </c>
      <c r="O857" t="s">
        <v>3154</v>
      </c>
      <c r="P857" t="s">
        <v>737</v>
      </c>
      <c r="Q857" t="s">
        <v>738</v>
      </c>
    </row>
    <row r="858" spans="1:17" x14ac:dyDescent="0.25">
      <c r="A858" t="s">
        <v>17</v>
      </c>
      <c r="B858" t="s">
        <v>3159</v>
      </c>
      <c r="C858" t="s">
        <v>968</v>
      </c>
      <c r="D858" t="s">
        <v>598</v>
      </c>
      <c r="E858" t="s">
        <v>21</v>
      </c>
      <c r="F858" t="s">
        <v>22</v>
      </c>
      <c r="G858" t="s">
        <v>23</v>
      </c>
      <c r="H858" t="s">
        <v>3151</v>
      </c>
      <c r="I858" t="s">
        <v>3150</v>
      </c>
      <c r="J858" t="str">
        <f t="shared" si="19"/>
        <v>M80101</v>
      </c>
      <c r="K858" t="str">
        <f>VLOOKUP(J858,[1]def_ssn!$A$2:$E$4480,5,FALSE)</f>
        <v xml:space="preserve">Rapid Equipping Soldier Support Equipment         </v>
      </c>
      <c r="L858" t="s">
        <v>3152</v>
      </c>
      <c r="M858" t="s">
        <v>3153</v>
      </c>
      <c r="N858" t="s">
        <v>28</v>
      </c>
      <c r="O858" t="s">
        <v>3154</v>
      </c>
      <c r="P858" t="s">
        <v>566</v>
      </c>
      <c r="Q858" t="s">
        <v>567</v>
      </c>
    </row>
    <row r="859" spans="1:17" x14ac:dyDescent="0.25">
      <c r="A859" t="s">
        <v>17</v>
      </c>
      <c r="B859" t="s">
        <v>3160</v>
      </c>
      <c r="C859" t="s">
        <v>717</v>
      </c>
      <c r="D859" t="s">
        <v>20</v>
      </c>
      <c r="E859" t="s">
        <v>21</v>
      </c>
      <c r="F859" t="s">
        <v>22</v>
      </c>
      <c r="G859" t="s">
        <v>23</v>
      </c>
      <c r="H859" t="s">
        <v>3151</v>
      </c>
      <c r="I859" t="s">
        <v>3150</v>
      </c>
      <c r="J859" t="str">
        <f t="shared" si="19"/>
        <v>M80101</v>
      </c>
      <c r="K859" t="str">
        <f>VLOOKUP(J859,[1]def_ssn!$A$2:$E$4480,5,FALSE)</f>
        <v xml:space="preserve">Rapid Equipping Soldier Support Equipment         </v>
      </c>
      <c r="L859" t="s">
        <v>3152</v>
      </c>
      <c r="M859" t="s">
        <v>3153</v>
      </c>
      <c r="N859" t="s">
        <v>28</v>
      </c>
      <c r="O859" t="s">
        <v>3154</v>
      </c>
      <c r="P859" t="s">
        <v>2867</v>
      </c>
      <c r="Q859" t="s">
        <v>2868</v>
      </c>
    </row>
    <row r="860" spans="1:17" x14ac:dyDescent="0.25">
      <c r="A860" t="s">
        <v>17</v>
      </c>
      <c r="B860" t="s">
        <v>3166</v>
      </c>
      <c r="C860" t="s">
        <v>588</v>
      </c>
      <c r="D860" t="s">
        <v>20</v>
      </c>
      <c r="E860" t="s">
        <v>21</v>
      </c>
      <c r="F860" t="s">
        <v>22</v>
      </c>
      <c r="G860" t="s">
        <v>53</v>
      </c>
      <c r="H860" t="s">
        <v>3162</v>
      </c>
      <c r="I860" t="s">
        <v>3161</v>
      </c>
      <c r="J860" t="str">
        <f t="shared" si="19"/>
        <v>M80200</v>
      </c>
      <c r="K860" t="str">
        <f>VLOOKUP(J860,[1]def_ssn!$A$2:$E$4480,5,FALSE)</f>
        <v xml:space="preserve">Force Provider                                    </v>
      </c>
      <c r="L860" t="s">
        <v>3163</v>
      </c>
      <c r="M860" t="s">
        <v>3164</v>
      </c>
      <c r="N860" t="s">
        <v>28</v>
      </c>
      <c r="O860" t="s">
        <v>3165</v>
      </c>
      <c r="P860" t="s">
        <v>1931</v>
      </c>
      <c r="Q860" t="s">
        <v>1932</v>
      </c>
    </row>
    <row r="861" spans="1:17" x14ac:dyDescent="0.25">
      <c r="A861" t="s">
        <v>17</v>
      </c>
      <c r="B861" t="s">
        <v>3167</v>
      </c>
      <c r="C861" t="s">
        <v>736</v>
      </c>
      <c r="D861" t="s">
        <v>598</v>
      </c>
      <c r="E861" t="s">
        <v>21</v>
      </c>
      <c r="F861" t="s">
        <v>22</v>
      </c>
      <c r="G861" t="s">
        <v>53</v>
      </c>
      <c r="H861" t="s">
        <v>3162</v>
      </c>
      <c r="I861" t="s">
        <v>3161</v>
      </c>
      <c r="J861" t="str">
        <f t="shared" si="19"/>
        <v>M80200</v>
      </c>
      <c r="K861" t="str">
        <f>VLOOKUP(J861,[1]def_ssn!$A$2:$E$4480,5,FALSE)</f>
        <v xml:space="preserve">Force Provider                                    </v>
      </c>
      <c r="L861" t="s">
        <v>3163</v>
      </c>
      <c r="M861" t="s">
        <v>3164</v>
      </c>
      <c r="N861" t="s">
        <v>28</v>
      </c>
      <c r="O861" t="s">
        <v>3165</v>
      </c>
      <c r="P861" t="s">
        <v>737</v>
      </c>
      <c r="Q861" t="s">
        <v>738</v>
      </c>
    </row>
    <row r="862" spans="1:17" x14ac:dyDescent="0.25">
      <c r="A862" t="s">
        <v>17</v>
      </c>
      <c r="B862" t="s">
        <v>3173</v>
      </c>
      <c r="C862" t="s">
        <v>322</v>
      </c>
      <c r="D862" t="s">
        <v>20</v>
      </c>
      <c r="E862" t="s">
        <v>21</v>
      </c>
      <c r="F862" t="s">
        <v>22</v>
      </c>
      <c r="G862" t="s">
        <v>164</v>
      </c>
      <c r="H862" t="s">
        <v>3169</v>
      </c>
      <c r="I862" t="s">
        <v>3168</v>
      </c>
      <c r="J862" t="str">
        <f t="shared" si="19"/>
        <v>M80400</v>
      </c>
      <c r="K862" t="str">
        <f>VLOOKUP(J862,[1]def_ssn!$A$2:$E$4480,5,FALSE)</f>
        <v xml:space="preserve">Robotic Combat Support System (RCSS)              </v>
      </c>
      <c r="L862" t="s">
        <v>3170</v>
      </c>
      <c r="M862" t="s">
        <v>3171</v>
      </c>
      <c r="N862" t="s">
        <v>28</v>
      </c>
      <c r="O862" t="s">
        <v>3172</v>
      </c>
      <c r="P862" t="s">
        <v>684</v>
      </c>
      <c r="Q862" t="s">
        <v>685</v>
      </c>
    </row>
    <row r="863" spans="1:17" x14ac:dyDescent="0.25">
      <c r="A863" t="s">
        <v>17</v>
      </c>
      <c r="B863" t="s">
        <v>3179</v>
      </c>
      <c r="C863" t="s">
        <v>588</v>
      </c>
      <c r="D863" t="s">
        <v>20</v>
      </c>
      <c r="E863" t="s">
        <v>21</v>
      </c>
      <c r="F863" t="s">
        <v>22</v>
      </c>
      <c r="G863" t="s">
        <v>53</v>
      </c>
      <c r="H863" t="s">
        <v>3175</v>
      </c>
      <c r="I863" t="s">
        <v>3174</v>
      </c>
      <c r="J863" t="str">
        <f t="shared" si="19"/>
        <v>M80500</v>
      </c>
      <c r="K863" t="str">
        <f>VLOOKUP(J863,[1]def_ssn!$A$2:$E$4480,5,FALSE)</f>
        <v xml:space="preserve">Land Warrior                                      </v>
      </c>
      <c r="L863" t="s">
        <v>3176</v>
      </c>
      <c r="M863" t="s">
        <v>3177</v>
      </c>
      <c r="N863" t="s">
        <v>28</v>
      </c>
      <c r="O863" t="s">
        <v>3178</v>
      </c>
      <c r="P863" t="s">
        <v>1526</v>
      </c>
      <c r="Q863" t="s">
        <v>1527</v>
      </c>
    </row>
    <row r="864" spans="1:17" x14ac:dyDescent="0.25">
      <c r="A864" t="s">
        <v>17</v>
      </c>
      <c r="B864" t="s">
        <v>3180</v>
      </c>
      <c r="C864" t="s">
        <v>153</v>
      </c>
      <c r="D864" t="s">
        <v>598</v>
      </c>
      <c r="E864" t="s">
        <v>21</v>
      </c>
      <c r="F864" t="s">
        <v>22</v>
      </c>
      <c r="G864" t="s">
        <v>53</v>
      </c>
      <c r="H864" t="s">
        <v>3175</v>
      </c>
      <c r="I864" t="s">
        <v>3174</v>
      </c>
      <c r="J864" t="str">
        <f t="shared" si="19"/>
        <v>M80500</v>
      </c>
      <c r="K864" t="str">
        <f>VLOOKUP(J864,[1]def_ssn!$A$2:$E$4480,5,FALSE)</f>
        <v xml:space="preserve">Land Warrior                                      </v>
      </c>
      <c r="L864" t="s">
        <v>3176</v>
      </c>
      <c r="M864" t="s">
        <v>3177</v>
      </c>
      <c r="N864" t="s">
        <v>28</v>
      </c>
      <c r="O864" t="s">
        <v>3178</v>
      </c>
      <c r="P864" t="s">
        <v>566</v>
      </c>
      <c r="Q864" t="s">
        <v>567</v>
      </c>
    </row>
    <row r="865" spans="1:17" x14ac:dyDescent="0.25">
      <c r="A865" t="s">
        <v>17</v>
      </c>
      <c r="B865" t="s">
        <v>3186</v>
      </c>
      <c r="C865" t="s">
        <v>322</v>
      </c>
      <c r="D865" t="s">
        <v>20</v>
      </c>
      <c r="E865" t="s">
        <v>21</v>
      </c>
      <c r="F865" t="s">
        <v>22</v>
      </c>
      <c r="G865" t="s">
        <v>53</v>
      </c>
      <c r="H865" t="s">
        <v>3182</v>
      </c>
      <c r="I865" t="s">
        <v>3181</v>
      </c>
      <c r="J865" t="str">
        <f t="shared" ref="J865:J911" si="20">RIGHT(H865,6)</f>
        <v>M80600</v>
      </c>
      <c r="K865" t="str">
        <f>VLOOKUP(J865,[1]def_ssn!$A$2:$E$4480,5,FALSE)</f>
        <v xml:space="preserve">MOUNTED SOLDIER SYSTEM                            </v>
      </c>
      <c r="L865" t="s">
        <v>3183</v>
      </c>
      <c r="M865" t="s">
        <v>3184</v>
      </c>
      <c r="N865" t="s">
        <v>28</v>
      </c>
      <c r="O865" t="s">
        <v>3185</v>
      </c>
      <c r="P865" t="s">
        <v>1526</v>
      </c>
      <c r="Q865" t="s">
        <v>1527</v>
      </c>
    </row>
    <row r="866" spans="1:17" x14ac:dyDescent="0.25">
      <c r="A866" t="s">
        <v>17</v>
      </c>
      <c r="B866" t="s">
        <v>3190</v>
      </c>
      <c r="C866" t="s">
        <v>322</v>
      </c>
      <c r="D866" t="s">
        <v>877</v>
      </c>
      <c r="E866" t="s">
        <v>21</v>
      </c>
      <c r="F866" t="s">
        <v>22</v>
      </c>
      <c r="G866" t="s">
        <v>53</v>
      </c>
      <c r="H866" t="s">
        <v>3188</v>
      </c>
      <c r="I866" t="s">
        <v>3187</v>
      </c>
      <c r="J866" t="str">
        <f t="shared" si="20"/>
        <v>M82700</v>
      </c>
      <c r="K866" t="str">
        <f>VLOOKUP(J866,[1]def_ssn!$A$2:$E$4480,5,FALSE)</f>
        <v xml:space="preserve">LAUNDRIES, SHOWERS AND LATRINES                   </v>
      </c>
      <c r="L866" t="s">
        <v>3191</v>
      </c>
      <c r="M866" t="s">
        <v>3192</v>
      </c>
      <c r="N866" t="s">
        <v>28</v>
      </c>
      <c r="O866" t="s">
        <v>3189</v>
      </c>
      <c r="P866" t="s">
        <v>1931</v>
      </c>
      <c r="Q866" t="s">
        <v>1932</v>
      </c>
    </row>
    <row r="867" spans="1:17" x14ac:dyDescent="0.25">
      <c r="A867" t="s">
        <v>17</v>
      </c>
      <c r="B867" t="s">
        <v>3193</v>
      </c>
      <c r="C867" t="s">
        <v>153</v>
      </c>
      <c r="D867" t="s">
        <v>877</v>
      </c>
      <c r="E867" t="s">
        <v>21</v>
      </c>
      <c r="F867" t="s">
        <v>22</v>
      </c>
      <c r="G867" t="s">
        <v>53</v>
      </c>
      <c r="H867" t="s">
        <v>3188</v>
      </c>
      <c r="I867" t="s">
        <v>3187</v>
      </c>
      <c r="J867" t="str">
        <f t="shared" si="20"/>
        <v>M82700</v>
      </c>
      <c r="K867" t="str">
        <f>VLOOKUP(J867,[1]def_ssn!$A$2:$E$4480,5,FALSE)</f>
        <v xml:space="preserve">LAUNDRIES, SHOWERS AND LATRINES                   </v>
      </c>
      <c r="L867" t="s">
        <v>3191</v>
      </c>
      <c r="M867" t="s">
        <v>3192</v>
      </c>
      <c r="N867" t="s">
        <v>28</v>
      </c>
      <c r="O867" t="s">
        <v>3189</v>
      </c>
      <c r="P867" t="s">
        <v>566</v>
      </c>
      <c r="Q867" t="s">
        <v>567</v>
      </c>
    </row>
    <row r="868" spans="1:17" x14ac:dyDescent="0.25">
      <c r="A868" t="s">
        <v>17</v>
      </c>
      <c r="B868" t="s">
        <v>3194</v>
      </c>
      <c r="C868" t="s">
        <v>779</v>
      </c>
      <c r="D868" t="s">
        <v>20</v>
      </c>
      <c r="E868" t="s">
        <v>21</v>
      </c>
      <c r="F868" t="s">
        <v>22</v>
      </c>
      <c r="G868" t="s">
        <v>233</v>
      </c>
      <c r="H868" t="s">
        <v>2688</v>
      </c>
      <c r="I868" t="s">
        <v>2687</v>
      </c>
      <c r="J868" t="str">
        <f t="shared" si="20"/>
        <v>W01103</v>
      </c>
      <c r="K868" t="str">
        <f>VLOOKUP(J868,[1]def_ssn!$A$2:$E$4480,5,FALSE)</f>
        <v xml:space="preserve">Protective Systems                                </v>
      </c>
      <c r="L868" t="s">
        <v>3195</v>
      </c>
      <c r="M868" t="s">
        <v>3196</v>
      </c>
      <c r="N868" t="s">
        <v>28</v>
      </c>
      <c r="O868" t="s">
        <v>2689</v>
      </c>
      <c r="P868" t="s">
        <v>238</v>
      </c>
      <c r="Q868" t="s">
        <v>239</v>
      </c>
    </row>
    <row r="869" spans="1:17" x14ac:dyDescent="0.25">
      <c r="A869" t="s">
        <v>17</v>
      </c>
      <c r="B869" t="s">
        <v>3197</v>
      </c>
      <c r="C869" t="s">
        <v>232</v>
      </c>
      <c r="D869" t="s">
        <v>20</v>
      </c>
      <c r="E869" t="s">
        <v>21</v>
      </c>
      <c r="F869" t="s">
        <v>22</v>
      </c>
      <c r="G869" t="s">
        <v>233</v>
      </c>
      <c r="H869" t="s">
        <v>234</v>
      </c>
      <c r="I869" t="s">
        <v>2372</v>
      </c>
      <c r="J869" t="str">
        <f t="shared" si="20"/>
        <v>M90101</v>
      </c>
      <c r="K869" t="str">
        <f>VLOOKUP(J869,[1]def_ssn!$A$2:$E$4480,5,FALSE)</f>
        <v xml:space="preserve">Base Defense Systems (BDS)                        </v>
      </c>
      <c r="L869" t="s">
        <v>3198</v>
      </c>
      <c r="M869" t="s">
        <v>3199</v>
      </c>
      <c r="N869" t="s">
        <v>28</v>
      </c>
      <c r="O869" t="s">
        <v>237</v>
      </c>
      <c r="P869" t="s">
        <v>238</v>
      </c>
      <c r="Q869" t="s">
        <v>239</v>
      </c>
    </row>
    <row r="870" spans="1:17" x14ac:dyDescent="0.25">
      <c r="A870" t="s">
        <v>17</v>
      </c>
      <c r="B870" t="s">
        <v>3202</v>
      </c>
      <c r="C870" t="s">
        <v>232</v>
      </c>
      <c r="D870" t="s">
        <v>20</v>
      </c>
      <c r="E870" t="s">
        <v>21</v>
      </c>
      <c r="F870" t="s">
        <v>22</v>
      </c>
      <c r="G870" t="s">
        <v>233</v>
      </c>
      <c r="H870" t="s">
        <v>234</v>
      </c>
      <c r="I870" t="s">
        <v>2372</v>
      </c>
      <c r="J870" t="str">
        <f t="shared" si="20"/>
        <v>M90101</v>
      </c>
      <c r="K870" t="str">
        <f>VLOOKUP(J870,[1]def_ssn!$A$2:$E$4480,5,FALSE)</f>
        <v xml:space="preserve">Base Defense Systems (BDS)                        </v>
      </c>
      <c r="L870" t="s">
        <v>3200</v>
      </c>
      <c r="M870" t="s">
        <v>3201</v>
      </c>
      <c r="N870" t="s">
        <v>28</v>
      </c>
      <c r="O870" t="s">
        <v>237</v>
      </c>
      <c r="P870" t="s">
        <v>238</v>
      </c>
      <c r="Q870" t="s">
        <v>239</v>
      </c>
    </row>
    <row r="871" spans="1:17" x14ac:dyDescent="0.25">
      <c r="A871" t="s">
        <v>17</v>
      </c>
      <c r="B871" t="s">
        <v>3204</v>
      </c>
      <c r="C871" t="s">
        <v>232</v>
      </c>
      <c r="D871" t="s">
        <v>20</v>
      </c>
      <c r="E871" t="s">
        <v>21</v>
      </c>
      <c r="F871" t="s">
        <v>22</v>
      </c>
      <c r="G871" t="s">
        <v>233</v>
      </c>
      <c r="H871" t="s">
        <v>234</v>
      </c>
      <c r="I871" t="s">
        <v>2372</v>
      </c>
      <c r="J871" t="str">
        <f t="shared" si="20"/>
        <v>M90101</v>
      </c>
      <c r="K871" t="str">
        <f>VLOOKUP(J871,[1]def_ssn!$A$2:$E$4480,5,FALSE)</f>
        <v xml:space="preserve">Base Defense Systems (BDS)                        </v>
      </c>
      <c r="L871" t="s">
        <v>3203</v>
      </c>
      <c r="M871" t="s">
        <v>2905</v>
      </c>
      <c r="N871" t="s">
        <v>28</v>
      </c>
      <c r="O871" t="s">
        <v>237</v>
      </c>
      <c r="P871" t="s">
        <v>238</v>
      </c>
      <c r="Q871" t="s">
        <v>239</v>
      </c>
    </row>
    <row r="872" spans="1:17" x14ac:dyDescent="0.25">
      <c r="A872" t="s">
        <v>17</v>
      </c>
      <c r="B872" t="s">
        <v>3205</v>
      </c>
      <c r="C872" t="s">
        <v>19</v>
      </c>
      <c r="D872" t="s">
        <v>20</v>
      </c>
      <c r="E872" t="s">
        <v>21</v>
      </c>
      <c r="F872" t="s">
        <v>22</v>
      </c>
      <c r="G872" t="s">
        <v>392</v>
      </c>
      <c r="H872" t="s">
        <v>393</v>
      </c>
      <c r="I872" t="s">
        <v>2085</v>
      </c>
      <c r="J872" t="str">
        <f t="shared" si="20"/>
        <v>MA6000</v>
      </c>
      <c r="K872" t="str">
        <f>VLOOKUP(J872,[1]def_ssn!$A$2:$E$4480,5,FALSE)</f>
        <v xml:space="preserve">Distribution Systems, Petroleum &amp; Water           </v>
      </c>
      <c r="L872" t="s">
        <v>2593</v>
      </c>
      <c r="M872" t="s">
        <v>2594</v>
      </c>
      <c r="N872" t="s">
        <v>28</v>
      </c>
      <c r="O872" t="s">
        <v>396</v>
      </c>
      <c r="P872" t="s">
        <v>397</v>
      </c>
      <c r="Q872" t="s">
        <v>398</v>
      </c>
    </row>
    <row r="873" spans="1:17" x14ac:dyDescent="0.25">
      <c r="A873" t="s">
        <v>17</v>
      </c>
      <c r="B873" t="s">
        <v>3206</v>
      </c>
      <c r="C873" t="s">
        <v>153</v>
      </c>
      <c r="D873" t="s">
        <v>598</v>
      </c>
      <c r="E873" t="s">
        <v>21</v>
      </c>
      <c r="F873" t="s">
        <v>22</v>
      </c>
      <c r="G873" t="s">
        <v>392</v>
      </c>
      <c r="H873" t="s">
        <v>393</v>
      </c>
      <c r="I873" t="s">
        <v>2085</v>
      </c>
      <c r="J873" t="str">
        <f t="shared" si="20"/>
        <v>MA6000</v>
      </c>
      <c r="K873" t="str">
        <f>VLOOKUP(J873,[1]def_ssn!$A$2:$E$4480,5,FALSE)</f>
        <v xml:space="preserve">Distribution Systems, Petroleum &amp; Water           </v>
      </c>
      <c r="L873" t="s">
        <v>2593</v>
      </c>
      <c r="M873" t="s">
        <v>2594</v>
      </c>
      <c r="N873" t="s">
        <v>28</v>
      </c>
      <c r="O873" t="s">
        <v>396</v>
      </c>
      <c r="P873" t="s">
        <v>566</v>
      </c>
      <c r="Q873" t="s">
        <v>567</v>
      </c>
    </row>
    <row r="874" spans="1:17" x14ac:dyDescent="0.25">
      <c r="A874" t="s">
        <v>17</v>
      </c>
      <c r="B874" t="s">
        <v>3207</v>
      </c>
      <c r="C874" t="s">
        <v>19</v>
      </c>
      <c r="D874" t="s">
        <v>20</v>
      </c>
      <c r="E874" t="s">
        <v>21</v>
      </c>
      <c r="F874" t="s">
        <v>22</v>
      </c>
      <c r="G874" t="s">
        <v>233</v>
      </c>
      <c r="H874" t="s">
        <v>348</v>
      </c>
      <c r="I874" t="s">
        <v>1459</v>
      </c>
      <c r="J874" t="str">
        <f t="shared" si="20"/>
        <v>M01001</v>
      </c>
      <c r="K874" t="str">
        <f>VLOOKUP(J874,[1]def_ssn!$A$2:$E$4480,5,FALSE)</f>
        <v xml:space="preserve">CBRN Defense                                      </v>
      </c>
      <c r="L874" t="s">
        <v>3208</v>
      </c>
      <c r="M874" t="s">
        <v>3209</v>
      </c>
      <c r="N874" t="s">
        <v>28</v>
      </c>
      <c r="O874" t="s">
        <v>351</v>
      </c>
      <c r="P874" t="s">
        <v>238</v>
      </c>
      <c r="Q874" t="s">
        <v>239</v>
      </c>
    </row>
    <row r="875" spans="1:17" x14ac:dyDescent="0.25">
      <c r="A875" t="s">
        <v>17</v>
      </c>
      <c r="B875" t="s">
        <v>3210</v>
      </c>
      <c r="C875" t="s">
        <v>19</v>
      </c>
      <c r="D875" t="s">
        <v>20</v>
      </c>
      <c r="E875" t="s">
        <v>21</v>
      </c>
      <c r="F875" t="s">
        <v>22</v>
      </c>
      <c r="G875" t="s">
        <v>233</v>
      </c>
      <c r="H875" t="s">
        <v>348</v>
      </c>
      <c r="I875" t="s">
        <v>1459</v>
      </c>
      <c r="J875" t="str">
        <f t="shared" si="20"/>
        <v>M01001</v>
      </c>
      <c r="K875" t="str">
        <f>VLOOKUP(J875,[1]def_ssn!$A$2:$E$4480,5,FALSE)</f>
        <v xml:space="preserve">CBRN Defense                                      </v>
      </c>
      <c r="L875" t="s">
        <v>3211</v>
      </c>
      <c r="M875" t="s">
        <v>3212</v>
      </c>
      <c r="N875" t="s">
        <v>28</v>
      </c>
      <c r="O875" t="s">
        <v>351</v>
      </c>
      <c r="P875" t="s">
        <v>238</v>
      </c>
      <c r="Q875" t="s">
        <v>239</v>
      </c>
    </row>
    <row r="876" spans="1:17" x14ac:dyDescent="0.25">
      <c r="A876" t="s">
        <v>17</v>
      </c>
      <c r="B876" t="s">
        <v>3213</v>
      </c>
      <c r="C876" t="s">
        <v>775</v>
      </c>
      <c r="D876" t="s">
        <v>20</v>
      </c>
      <c r="E876" t="s">
        <v>21</v>
      </c>
      <c r="F876" t="s">
        <v>22</v>
      </c>
      <c r="G876" t="s">
        <v>233</v>
      </c>
      <c r="H876" t="s">
        <v>348</v>
      </c>
      <c r="I876" t="s">
        <v>1459</v>
      </c>
      <c r="J876" t="str">
        <f t="shared" si="20"/>
        <v>M01001</v>
      </c>
      <c r="K876" t="str">
        <f>VLOOKUP(J876,[1]def_ssn!$A$2:$E$4480,5,FALSE)</f>
        <v xml:space="preserve">CBRN Defense                                      </v>
      </c>
      <c r="L876" t="s">
        <v>3214</v>
      </c>
      <c r="M876" t="s">
        <v>3215</v>
      </c>
      <c r="N876" t="s">
        <v>28</v>
      </c>
      <c r="O876" t="s">
        <v>351</v>
      </c>
      <c r="P876" t="s">
        <v>238</v>
      </c>
      <c r="Q876" t="s">
        <v>239</v>
      </c>
    </row>
    <row r="877" spans="1:17" x14ac:dyDescent="0.25">
      <c r="A877" t="s">
        <v>17</v>
      </c>
      <c r="B877" t="s">
        <v>3216</v>
      </c>
      <c r="C877" t="s">
        <v>779</v>
      </c>
      <c r="D877" t="s">
        <v>20</v>
      </c>
      <c r="E877" t="s">
        <v>21</v>
      </c>
      <c r="F877" t="s">
        <v>22</v>
      </c>
      <c r="G877" t="s">
        <v>233</v>
      </c>
      <c r="H877" t="s">
        <v>348</v>
      </c>
      <c r="I877" t="s">
        <v>1459</v>
      </c>
      <c r="J877" t="str">
        <f t="shared" si="20"/>
        <v>M01001</v>
      </c>
      <c r="K877" t="str">
        <f>VLOOKUP(J877,[1]def_ssn!$A$2:$E$4480,5,FALSE)</f>
        <v xml:space="preserve">CBRN Defense                                      </v>
      </c>
      <c r="L877" t="s">
        <v>3217</v>
      </c>
      <c r="M877" t="s">
        <v>3218</v>
      </c>
      <c r="N877" t="s">
        <v>28</v>
      </c>
      <c r="O877" t="s">
        <v>351</v>
      </c>
      <c r="P877" t="s">
        <v>238</v>
      </c>
      <c r="Q877" t="s">
        <v>239</v>
      </c>
    </row>
    <row r="878" spans="1:17" x14ac:dyDescent="0.25">
      <c r="A878" t="s">
        <v>17</v>
      </c>
      <c r="B878" t="s">
        <v>3219</v>
      </c>
      <c r="C878" t="s">
        <v>779</v>
      </c>
      <c r="D878" t="s">
        <v>20</v>
      </c>
      <c r="E878" t="s">
        <v>21</v>
      </c>
      <c r="F878" t="s">
        <v>22</v>
      </c>
      <c r="G878" t="s">
        <v>233</v>
      </c>
      <c r="H878" t="s">
        <v>348</v>
      </c>
      <c r="I878" t="s">
        <v>1459</v>
      </c>
      <c r="J878" t="str">
        <f t="shared" si="20"/>
        <v>M01001</v>
      </c>
      <c r="K878" t="str">
        <f>VLOOKUP(J878,[1]def_ssn!$A$2:$E$4480,5,FALSE)</f>
        <v xml:space="preserve">CBRN Defense                                      </v>
      </c>
      <c r="L878" t="s">
        <v>3220</v>
      </c>
      <c r="M878" t="s">
        <v>3221</v>
      </c>
      <c r="N878" t="s">
        <v>28</v>
      </c>
      <c r="O878" t="s">
        <v>351</v>
      </c>
      <c r="P878" t="s">
        <v>238</v>
      </c>
      <c r="Q878" t="s">
        <v>239</v>
      </c>
    </row>
    <row r="879" spans="1:17" x14ac:dyDescent="0.25">
      <c r="A879" t="s">
        <v>17</v>
      </c>
      <c r="B879" t="s">
        <v>3223</v>
      </c>
      <c r="C879" t="s">
        <v>764</v>
      </c>
      <c r="D879" t="s">
        <v>20</v>
      </c>
      <c r="E879" t="s">
        <v>21</v>
      </c>
      <c r="F879" t="s">
        <v>22</v>
      </c>
      <c r="G879" t="s">
        <v>23</v>
      </c>
      <c r="H879" t="s">
        <v>1857</v>
      </c>
      <c r="I879" t="s">
        <v>1858</v>
      </c>
      <c r="J879" t="str">
        <f t="shared" si="20"/>
        <v>MA0450</v>
      </c>
      <c r="K879" t="str">
        <f>VLOOKUP(J879,[1]def_ssn!$A$2:$E$4480,5,FALSE)</f>
        <v xml:space="preserve">Production Base Support (OTH)                     </v>
      </c>
      <c r="L879" t="s">
        <v>3222</v>
      </c>
      <c r="M879" t="s">
        <v>1251</v>
      </c>
      <c r="N879" t="s">
        <v>28</v>
      </c>
      <c r="O879" t="s">
        <v>1860</v>
      </c>
      <c r="P879" t="s">
        <v>418</v>
      </c>
      <c r="Q879" t="s">
        <v>419</v>
      </c>
    </row>
    <row r="880" spans="1:17" x14ac:dyDescent="0.25">
      <c r="A880" t="s">
        <v>17</v>
      </c>
      <c r="B880" t="s">
        <v>3226</v>
      </c>
      <c r="C880" t="s">
        <v>756</v>
      </c>
      <c r="D880" t="s">
        <v>20</v>
      </c>
      <c r="E880" t="s">
        <v>21</v>
      </c>
      <c r="F880" t="s">
        <v>22</v>
      </c>
      <c r="G880" t="s">
        <v>23</v>
      </c>
      <c r="H880" t="s">
        <v>407</v>
      </c>
      <c r="I880" t="s">
        <v>2268</v>
      </c>
      <c r="J880" t="str">
        <f t="shared" si="20"/>
        <v>MA0780</v>
      </c>
      <c r="K880" t="str">
        <f>VLOOKUP(J880,[1]def_ssn!$A$2:$E$4480,5,FALSE)</f>
        <v xml:space="preserve">Physical Security Systems (OPA3)                  </v>
      </c>
      <c r="L880" t="s">
        <v>3224</v>
      </c>
      <c r="M880" t="s">
        <v>3225</v>
      </c>
      <c r="N880" t="s">
        <v>28</v>
      </c>
      <c r="O880" t="s">
        <v>410</v>
      </c>
      <c r="P880" t="s">
        <v>1567</v>
      </c>
      <c r="Q880" t="s">
        <v>1568</v>
      </c>
    </row>
    <row r="881" spans="1:17" x14ac:dyDescent="0.25">
      <c r="A881" t="s">
        <v>17</v>
      </c>
      <c r="B881" t="s">
        <v>3227</v>
      </c>
      <c r="C881" t="s">
        <v>764</v>
      </c>
      <c r="D881" t="s">
        <v>20</v>
      </c>
      <c r="E881" t="s">
        <v>21</v>
      </c>
      <c r="F881" t="s">
        <v>22</v>
      </c>
      <c r="G881" t="s">
        <v>23</v>
      </c>
      <c r="H881" t="s">
        <v>407</v>
      </c>
      <c r="I881" t="s">
        <v>2268</v>
      </c>
      <c r="J881" t="str">
        <f t="shared" si="20"/>
        <v>MA0780</v>
      </c>
      <c r="K881" t="str">
        <f>VLOOKUP(J881,[1]def_ssn!$A$2:$E$4480,5,FALSE)</f>
        <v xml:space="preserve">Physical Security Systems (OPA3)                  </v>
      </c>
      <c r="L881" t="s">
        <v>3224</v>
      </c>
      <c r="M881" t="s">
        <v>3225</v>
      </c>
      <c r="N881" t="s">
        <v>28</v>
      </c>
      <c r="O881" t="s">
        <v>410</v>
      </c>
      <c r="P881" t="s">
        <v>1582</v>
      </c>
      <c r="Q881" t="s">
        <v>1583</v>
      </c>
    </row>
    <row r="882" spans="1:17" x14ac:dyDescent="0.25">
      <c r="A882" t="s">
        <v>17</v>
      </c>
      <c r="B882" t="s">
        <v>3228</v>
      </c>
      <c r="C882" t="s">
        <v>756</v>
      </c>
      <c r="D882" t="s">
        <v>552</v>
      </c>
      <c r="E882" t="s">
        <v>21</v>
      </c>
      <c r="F882" t="s">
        <v>22</v>
      </c>
      <c r="G882" t="s">
        <v>23</v>
      </c>
      <c r="H882" t="s">
        <v>407</v>
      </c>
      <c r="I882" t="s">
        <v>2268</v>
      </c>
      <c r="J882" t="str">
        <f t="shared" si="20"/>
        <v>MA0780</v>
      </c>
      <c r="K882" t="str">
        <f>VLOOKUP(J882,[1]def_ssn!$A$2:$E$4480,5,FALSE)</f>
        <v xml:space="preserve">Physical Security Systems (OPA3)                  </v>
      </c>
      <c r="L882" t="s">
        <v>3224</v>
      </c>
      <c r="M882" t="s">
        <v>3225</v>
      </c>
      <c r="N882" t="s">
        <v>28</v>
      </c>
      <c r="O882" t="s">
        <v>410</v>
      </c>
      <c r="P882" t="s">
        <v>1585</v>
      </c>
      <c r="Q882" t="s">
        <v>1586</v>
      </c>
    </row>
    <row r="883" spans="1:17" x14ac:dyDescent="0.25">
      <c r="A883" t="s">
        <v>17</v>
      </c>
      <c r="B883" t="s">
        <v>3229</v>
      </c>
      <c r="C883" t="s">
        <v>1062</v>
      </c>
      <c r="D883" t="s">
        <v>20</v>
      </c>
      <c r="E883" t="s">
        <v>21</v>
      </c>
      <c r="F883" t="s">
        <v>22</v>
      </c>
      <c r="G883" t="s">
        <v>23</v>
      </c>
      <c r="H883" t="s">
        <v>407</v>
      </c>
      <c r="I883" t="s">
        <v>2268</v>
      </c>
      <c r="J883" t="str">
        <f t="shared" si="20"/>
        <v>MA0780</v>
      </c>
      <c r="K883" t="str">
        <f>VLOOKUP(J883,[1]def_ssn!$A$2:$E$4480,5,FALSE)</f>
        <v xml:space="preserve">Physical Security Systems (OPA3)                  </v>
      </c>
      <c r="L883" t="s">
        <v>3224</v>
      </c>
      <c r="M883" t="s">
        <v>3225</v>
      </c>
      <c r="N883" t="s">
        <v>28</v>
      </c>
      <c r="O883" t="s">
        <v>410</v>
      </c>
      <c r="P883" t="s">
        <v>1588</v>
      </c>
      <c r="Q883" t="s">
        <v>1589</v>
      </c>
    </row>
    <row r="884" spans="1:17" x14ac:dyDescent="0.25">
      <c r="A884" t="s">
        <v>17</v>
      </c>
      <c r="B884" t="s">
        <v>3230</v>
      </c>
      <c r="C884" t="s">
        <v>968</v>
      </c>
      <c r="D884" t="s">
        <v>600</v>
      </c>
      <c r="E884" t="s">
        <v>21</v>
      </c>
      <c r="F884" t="s">
        <v>22</v>
      </c>
      <c r="G884" t="s">
        <v>23</v>
      </c>
      <c r="H884" t="s">
        <v>407</v>
      </c>
      <c r="I884" t="s">
        <v>2268</v>
      </c>
      <c r="J884" t="str">
        <f t="shared" si="20"/>
        <v>MA0780</v>
      </c>
      <c r="K884" t="str">
        <f>VLOOKUP(J884,[1]def_ssn!$A$2:$E$4480,5,FALSE)</f>
        <v xml:space="preserve">Physical Security Systems (OPA3)                  </v>
      </c>
      <c r="L884" t="s">
        <v>3224</v>
      </c>
      <c r="M884" t="s">
        <v>3225</v>
      </c>
      <c r="N884" t="s">
        <v>28</v>
      </c>
      <c r="O884" t="s">
        <v>410</v>
      </c>
      <c r="P884" t="s">
        <v>1591</v>
      </c>
      <c r="Q884" t="s">
        <v>1592</v>
      </c>
    </row>
    <row r="885" spans="1:17" x14ac:dyDescent="0.25">
      <c r="A885" t="s">
        <v>17</v>
      </c>
      <c r="B885" t="s">
        <v>3231</v>
      </c>
      <c r="C885" t="s">
        <v>1161</v>
      </c>
      <c r="D885" t="s">
        <v>20</v>
      </c>
      <c r="E885" t="s">
        <v>34</v>
      </c>
      <c r="F885" t="s">
        <v>35</v>
      </c>
      <c r="G885" t="s">
        <v>61</v>
      </c>
      <c r="H885" t="s">
        <v>2817</v>
      </c>
      <c r="I885" t="s">
        <v>2816</v>
      </c>
      <c r="J885" t="str">
        <f t="shared" si="20"/>
        <v>K38300</v>
      </c>
      <c r="K885" t="str">
        <f>VLOOKUP(J885,[1]def_ssn!$A$2:$E$4480,5,FALSE)</f>
        <v xml:space="preserve">Long Range Advanced Scout Surveillance System     </v>
      </c>
      <c r="L885" t="s">
        <v>2818</v>
      </c>
      <c r="M885" t="s">
        <v>2819</v>
      </c>
      <c r="N885" t="s">
        <v>28</v>
      </c>
      <c r="O885" t="s">
        <v>2820</v>
      </c>
      <c r="P885" t="s">
        <v>1356</v>
      </c>
      <c r="Q885" t="s">
        <v>1357</v>
      </c>
    </row>
    <row r="886" spans="1:17" x14ac:dyDescent="0.25">
      <c r="A886" t="s">
        <v>17</v>
      </c>
      <c r="B886" t="s">
        <v>3232</v>
      </c>
      <c r="C886" t="s">
        <v>717</v>
      </c>
      <c r="D886" t="s">
        <v>552</v>
      </c>
      <c r="E886" t="s">
        <v>21</v>
      </c>
      <c r="F886" t="s">
        <v>22</v>
      </c>
      <c r="G886" t="s">
        <v>23</v>
      </c>
      <c r="H886" t="s">
        <v>407</v>
      </c>
      <c r="I886" t="s">
        <v>2268</v>
      </c>
      <c r="J886" t="str">
        <f t="shared" si="20"/>
        <v>MA0780</v>
      </c>
      <c r="K886" t="str">
        <f>VLOOKUP(J886,[1]def_ssn!$A$2:$E$4480,5,FALSE)</f>
        <v xml:space="preserve">Physical Security Systems (OPA3)                  </v>
      </c>
      <c r="L886" t="s">
        <v>3224</v>
      </c>
      <c r="M886" t="s">
        <v>3225</v>
      </c>
      <c r="N886" t="s">
        <v>28</v>
      </c>
      <c r="O886" t="s">
        <v>410</v>
      </c>
      <c r="P886" t="s">
        <v>1594</v>
      </c>
      <c r="Q886" t="s">
        <v>1595</v>
      </c>
    </row>
    <row r="887" spans="1:17" x14ac:dyDescent="0.25">
      <c r="A887" t="s">
        <v>17</v>
      </c>
      <c r="B887" t="s">
        <v>3233</v>
      </c>
      <c r="C887" t="s">
        <v>717</v>
      </c>
      <c r="D887" t="s">
        <v>1486</v>
      </c>
      <c r="E887" t="s">
        <v>21</v>
      </c>
      <c r="F887" t="s">
        <v>22</v>
      </c>
      <c r="G887" t="s">
        <v>23</v>
      </c>
      <c r="H887" t="s">
        <v>407</v>
      </c>
      <c r="I887" t="s">
        <v>2268</v>
      </c>
      <c r="J887" t="str">
        <f t="shared" si="20"/>
        <v>MA0780</v>
      </c>
      <c r="K887" t="str">
        <f>VLOOKUP(J887,[1]def_ssn!$A$2:$E$4480,5,FALSE)</f>
        <v xml:space="preserve">Physical Security Systems (OPA3)                  </v>
      </c>
      <c r="L887" t="s">
        <v>3224</v>
      </c>
      <c r="M887" t="s">
        <v>3225</v>
      </c>
      <c r="N887" t="s">
        <v>28</v>
      </c>
      <c r="O887" t="s">
        <v>410</v>
      </c>
      <c r="P887" t="s">
        <v>1600</v>
      </c>
      <c r="Q887" t="s">
        <v>1601</v>
      </c>
    </row>
    <row r="888" spans="1:17" x14ac:dyDescent="0.25">
      <c r="A888" t="s">
        <v>17</v>
      </c>
      <c r="B888" t="s">
        <v>3234</v>
      </c>
      <c r="C888" t="s">
        <v>717</v>
      </c>
      <c r="D888" t="s">
        <v>1486</v>
      </c>
      <c r="E888" t="s">
        <v>21</v>
      </c>
      <c r="F888" t="s">
        <v>22</v>
      </c>
      <c r="G888" t="s">
        <v>23</v>
      </c>
      <c r="H888" t="s">
        <v>407</v>
      </c>
      <c r="I888" t="s">
        <v>2268</v>
      </c>
      <c r="J888" t="str">
        <f t="shared" si="20"/>
        <v>MA0780</v>
      </c>
      <c r="K888" t="str">
        <f>VLOOKUP(J888,[1]def_ssn!$A$2:$E$4480,5,FALSE)</f>
        <v xml:space="preserve">Physical Security Systems (OPA3)                  </v>
      </c>
      <c r="L888" t="s">
        <v>3224</v>
      </c>
      <c r="M888" t="s">
        <v>3225</v>
      </c>
      <c r="N888" t="s">
        <v>28</v>
      </c>
      <c r="O888" t="s">
        <v>410</v>
      </c>
      <c r="P888" t="s">
        <v>1603</v>
      </c>
      <c r="Q888" t="s">
        <v>1604</v>
      </c>
    </row>
    <row r="889" spans="1:17" x14ac:dyDescent="0.25">
      <c r="A889" t="s">
        <v>17</v>
      </c>
      <c r="B889" t="s">
        <v>3235</v>
      </c>
      <c r="C889" t="s">
        <v>764</v>
      </c>
      <c r="D889" t="s">
        <v>20</v>
      </c>
      <c r="E889" t="s">
        <v>21</v>
      </c>
      <c r="F889" t="s">
        <v>22</v>
      </c>
      <c r="G889" t="s">
        <v>23</v>
      </c>
      <c r="H889" t="s">
        <v>407</v>
      </c>
      <c r="I889" t="s">
        <v>2268</v>
      </c>
      <c r="J889" t="str">
        <f t="shared" si="20"/>
        <v>MA0780</v>
      </c>
      <c r="K889" t="str">
        <f>VLOOKUP(J889,[1]def_ssn!$A$2:$E$4480,5,FALSE)</f>
        <v xml:space="preserve">Physical Security Systems (OPA3)                  </v>
      </c>
      <c r="L889" t="s">
        <v>3224</v>
      </c>
      <c r="M889" t="s">
        <v>3225</v>
      </c>
      <c r="N889" t="s">
        <v>28</v>
      </c>
      <c r="O889" t="s">
        <v>410</v>
      </c>
      <c r="P889" t="s">
        <v>1606</v>
      </c>
      <c r="Q889" t="s">
        <v>1607</v>
      </c>
    </row>
    <row r="890" spans="1:17" x14ac:dyDescent="0.25">
      <c r="A890" t="s">
        <v>17</v>
      </c>
      <c r="B890" t="s">
        <v>3236</v>
      </c>
      <c r="C890" t="s">
        <v>775</v>
      </c>
      <c r="D890" t="s">
        <v>20</v>
      </c>
      <c r="E890" t="s">
        <v>21</v>
      </c>
      <c r="F890" t="s">
        <v>22</v>
      </c>
      <c r="G890" t="s">
        <v>23</v>
      </c>
      <c r="H890" t="s">
        <v>407</v>
      </c>
      <c r="I890" t="s">
        <v>2268</v>
      </c>
      <c r="J890" t="str">
        <f t="shared" si="20"/>
        <v>MA0780</v>
      </c>
      <c r="K890" t="str">
        <f>VLOOKUP(J890,[1]def_ssn!$A$2:$E$4480,5,FALSE)</f>
        <v xml:space="preserve">Physical Security Systems (OPA3)                  </v>
      </c>
      <c r="L890" t="s">
        <v>3224</v>
      </c>
      <c r="M890" t="s">
        <v>3225</v>
      </c>
      <c r="N890" t="s">
        <v>28</v>
      </c>
      <c r="O890" t="s">
        <v>410</v>
      </c>
      <c r="P890" t="s">
        <v>1919</v>
      </c>
      <c r="Q890" t="s">
        <v>1920</v>
      </c>
    </row>
    <row r="891" spans="1:17" x14ac:dyDescent="0.25">
      <c r="A891" t="s">
        <v>17</v>
      </c>
      <c r="B891" t="s">
        <v>3237</v>
      </c>
      <c r="C891" t="s">
        <v>764</v>
      </c>
      <c r="D891" t="s">
        <v>20</v>
      </c>
      <c r="E891" t="s">
        <v>21</v>
      </c>
      <c r="F891" t="s">
        <v>22</v>
      </c>
      <c r="G891" t="s">
        <v>23</v>
      </c>
      <c r="H891" t="s">
        <v>407</v>
      </c>
      <c r="I891" t="s">
        <v>2268</v>
      </c>
      <c r="J891" t="str">
        <f t="shared" si="20"/>
        <v>MA0780</v>
      </c>
      <c r="K891" t="str">
        <f>VLOOKUP(J891,[1]def_ssn!$A$2:$E$4480,5,FALSE)</f>
        <v xml:space="preserve">Physical Security Systems (OPA3)                  </v>
      </c>
      <c r="L891" t="s">
        <v>2269</v>
      </c>
      <c r="M891" t="s">
        <v>2270</v>
      </c>
      <c r="N891" t="s">
        <v>28</v>
      </c>
      <c r="O891" t="s">
        <v>410</v>
      </c>
      <c r="P891" t="s">
        <v>1582</v>
      </c>
      <c r="Q891" t="s">
        <v>1583</v>
      </c>
    </row>
    <row r="892" spans="1:17" x14ac:dyDescent="0.25">
      <c r="A892" t="s">
        <v>17</v>
      </c>
      <c r="B892" t="s">
        <v>3238</v>
      </c>
      <c r="C892" t="s">
        <v>1062</v>
      </c>
      <c r="D892" t="s">
        <v>20</v>
      </c>
      <c r="E892" t="s">
        <v>21</v>
      </c>
      <c r="F892" t="s">
        <v>22</v>
      </c>
      <c r="G892" t="s">
        <v>23</v>
      </c>
      <c r="H892" t="s">
        <v>407</v>
      </c>
      <c r="I892" t="s">
        <v>2268</v>
      </c>
      <c r="J892" t="str">
        <f t="shared" si="20"/>
        <v>MA0780</v>
      </c>
      <c r="K892" t="str">
        <f>VLOOKUP(J892,[1]def_ssn!$A$2:$E$4480,5,FALSE)</f>
        <v xml:space="preserve">Physical Security Systems (OPA3)                  </v>
      </c>
      <c r="L892" t="s">
        <v>2269</v>
      </c>
      <c r="M892" t="s">
        <v>2270</v>
      </c>
      <c r="N892" t="s">
        <v>28</v>
      </c>
      <c r="O892" t="s">
        <v>410</v>
      </c>
      <c r="P892" t="s">
        <v>1588</v>
      </c>
      <c r="Q892" t="s">
        <v>1589</v>
      </c>
    </row>
    <row r="893" spans="1:17" x14ac:dyDescent="0.25">
      <c r="A893" t="s">
        <v>17</v>
      </c>
      <c r="B893" t="s">
        <v>3239</v>
      </c>
      <c r="C893" t="s">
        <v>968</v>
      </c>
      <c r="D893" t="s">
        <v>600</v>
      </c>
      <c r="E893" t="s">
        <v>21</v>
      </c>
      <c r="F893" t="s">
        <v>22</v>
      </c>
      <c r="G893" t="s">
        <v>23</v>
      </c>
      <c r="H893" t="s">
        <v>407</v>
      </c>
      <c r="I893" t="s">
        <v>2268</v>
      </c>
      <c r="J893" t="str">
        <f t="shared" si="20"/>
        <v>MA0780</v>
      </c>
      <c r="K893" t="str">
        <f>VLOOKUP(J893,[1]def_ssn!$A$2:$E$4480,5,FALSE)</f>
        <v xml:space="preserve">Physical Security Systems (OPA3)                  </v>
      </c>
      <c r="L893" t="s">
        <v>2269</v>
      </c>
      <c r="M893" t="s">
        <v>2270</v>
      </c>
      <c r="N893" t="s">
        <v>28</v>
      </c>
      <c r="O893" t="s">
        <v>410</v>
      </c>
      <c r="P893" t="s">
        <v>1591</v>
      </c>
      <c r="Q893" t="s">
        <v>1592</v>
      </c>
    </row>
    <row r="894" spans="1:17" x14ac:dyDescent="0.25">
      <c r="A894" t="s">
        <v>17</v>
      </c>
      <c r="B894" t="s">
        <v>3240</v>
      </c>
      <c r="C894" t="s">
        <v>717</v>
      </c>
      <c r="D894" t="s">
        <v>552</v>
      </c>
      <c r="E894" t="s">
        <v>21</v>
      </c>
      <c r="F894" t="s">
        <v>22</v>
      </c>
      <c r="G894" t="s">
        <v>23</v>
      </c>
      <c r="H894" t="s">
        <v>407</v>
      </c>
      <c r="I894" t="s">
        <v>2268</v>
      </c>
      <c r="J894" t="str">
        <f t="shared" si="20"/>
        <v>MA0780</v>
      </c>
      <c r="K894" t="str">
        <f>VLOOKUP(J894,[1]def_ssn!$A$2:$E$4480,5,FALSE)</f>
        <v xml:space="preserve">Physical Security Systems (OPA3)                  </v>
      </c>
      <c r="L894" t="s">
        <v>2269</v>
      </c>
      <c r="M894" t="s">
        <v>2270</v>
      </c>
      <c r="N894" t="s">
        <v>28</v>
      </c>
      <c r="O894" t="s">
        <v>410</v>
      </c>
      <c r="P894" t="s">
        <v>1594</v>
      </c>
      <c r="Q894" t="s">
        <v>1595</v>
      </c>
    </row>
    <row r="895" spans="1:17" x14ac:dyDescent="0.25">
      <c r="A895" t="s">
        <v>17</v>
      </c>
      <c r="B895" t="s">
        <v>3241</v>
      </c>
      <c r="C895" t="s">
        <v>717</v>
      </c>
      <c r="D895" t="s">
        <v>1486</v>
      </c>
      <c r="E895" t="s">
        <v>21</v>
      </c>
      <c r="F895" t="s">
        <v>22</v>
      </c>
      <c r="G895" t="s">
        <v>23</v>
      </c>
      <c r="H895" t="s">
        <v>407</v>
      </c>
      <c r="I895" t="s">
        <v>2268</v>
      </c>
      <c r="J895" t="str">
        <f t="shared" si="20"/>
        <v>MA0780</v>
      </c>
      <c r="K895" t="str">
        <f>VLOOKUP(J895,[1]def_ssn!$A$2:$E$4480,5,FALSE)</f>
        <v xml:space="preserve">Physical Security Systems (OPA3)                  </v>
      </c>
      <c r="L895" t="s">
        <v>2269</v>
      </c>
      <c r="M895" t="s">
        <v>2270</v>
      </c>
      <c r="N895" t="s">
        <v>28</v>
      </c>
      <c r="O895" t="s">
        <v>410</v>
      </c>
      <c r="P895" t="s">
        <v>1600</v>
      </c>
      <c r="Q895" t="s">
        <v>1601</v>
      </c>
    </row>
    <row r="896" spans="1:17" x14ac:dyDescent="0.25">
      <c r="A896" t="s">
        <v>17</v>
      </c>
      <c r="B896" t="s">
        <v>3242</v>
      </c>
      <c r="C896" t="s">
        <v>328</v>
      </c>
      <c r="D896" t="s">
        <v>20</v>
      </c>
      <c r="E896" t="s">
        <v>21</v>
      </c>
      <c r="F896" t="s">
        <v>22</v>
      </c>
      <c r="G896" t="s">
        <v>23</v>
      </c>
      <c r="H896" t="s">
        <v>407</v>
      </c>
      <c r="I896" t="s">
        <v>2268</v>
      </c>
      <c r="J896" t="str">
        <f t="shared" si="20"/>
        <v>MA0780</v>
      </c>
      <c r="K896" t="str">
        <f>VLOOKUP(J896,[1]def_ssn!$A$2:$E$4480,5,FALSE)</f>
        <v xml:space="preserve">Physical Security Systems (OPA3)                  </v>
      </c>
      <c r="L896" t="s">
        <v>2269</v>
      </c>
      <c r="M896" t="s">
        <v>2270</v>
      </c>
      <c r="N896" t="s">
        <v>28</v>
      </c>
      <c r="O896" t="s">
        <v>410</v>
      </c>
      <c r="P896" t="s">
        <v>2059</v>
      </c>
      <c r="Q896" t="s">
        <v>2060</v>
      </c>
    </row>
    <row r="897" spans="1:17" x14ac:dyDescent="0.25">
      <c r="A897" t="s">
        <v>17</v>
      </c>
      <c r="B897" t="s">
        <v>3243</v>
      </c>
      <c r="C897" t="s">
        <v>764</v>
      </c>
      <c r="D897" t="s">
        <v>20</v>
      </c>
      <c r="E897" t="s">
        <v>21</v>
      </c>
      <c r="F897" t="s">
        <v>22</v>
      </c>
      <c r="G897" t="s">
        <v>23</v>
      </c>
      <c r="H897" t="s">
        <v>407</v>
      </c>
      <c r="I897" t="s">
        <v>2268</v>
      </c>
      <c r="J897" t="str">
        <f t="shared" si="20"/>
        <v>MA0780</v>
      </c>
      <c r="K897" t="str">
        <f>VLOOKUP(J897,[1]def_ssn!$A$2:$E$4480,5,FALSE)</f>
        <v xml:space="preserve">Physical Security Systems (OPA3)                  </v>
      </c>
      <c r="L897" t="s">
        <v>2269</v>
      </c>
      <c r="M897" t="s">
        <v>2270</v>
      </c>
      <c r="N897" t="s">
        <v>28</v>
      </c>
      <c r="O897" t="s">
        <v>410</v>
      </c>
      <c r="P897" t="s">
        <v>1606</v>
      </c>
      <c r="Q897" t="s">
        <v>1607</v>
      </c>
    </row>
    <row r="898" spans="1:17" x14ac:dyDescent="0.25">
      <c r="A898" t="s">
        <v>17</v>
      </c>
      <c r="B898" t="s">
        <v>3244</v>
      </c>
      <c r="C898" t="s">
        <v>775</v>
      </c>
      <c r="D898" t="s">
        <v>20</v>
      </c>
      <c r="E898" t="s">
        <v>21</v>
      </c>
      <c r="F898" t="s">
        <v>22</v>
      </c>
      <c r="G898" t="s">
        <v>23</v>
      </c>
      <c r="H898" t="s">
        <v>407</v>
      </c>
      <c r="I898" t="s">
        <v>2268</v>
      </c>
      <c r="J898" t="str">
        <f t="shared" si="20"/>
        <v>MA0780</v>
      </c>
      <c r="K898" t="str">
        <f>VLOOKUP(J898,[1]def_ssn!$A$2:$E$4480,5,FALSE)</f>
        <v xml:space="preserve">Physical Security Systems (OPA3)                  </v>
      </c>
      <c r="L898" t="s">
        <v>2269</v>
      </c>
      <c r="M898" t="s">
        <v>2270</v>
      </c>
      <c r="N898" t="s">
        <v>28</v>
      </c>
      <c r="O898" t="s">
        <v>410</v>
      </c>
      <c r="P898" t="s">
        <v>1919</v>
      </c>
      <c r="Q898" t="s">
        <v>1920</v>
      </c>
    </row>
    <row r="899" spans="1:17" x14ac:dyDescent="0.25">
      <c r="A899" t="s">
        <v>17</v>
      </c>
      <c r="B899" t="s">
        <v>3245</v>
      </c>
      <c r="C899" t="s">
        <v>153</v>
      </c>
      <c r="D899" t="s">
        <v>598</v>
      </c>
      <c r="E899" t="s">
        <v>21</v>
      </c>
      <c r="F899" t="s">
        <v>22</v>
      </c>
      <c r="G899" t="s">
        <v>23</v>
      </c>
      <c r="H899" t="s">
        <v>407</v>
      </c>
      <c r="I899" t="s">
        <v>2268</v>
      </c>
      <c r="J899" t="str">
        <f t="shared" si="20"/>
        <v>MA0780</v>
      </c>
      <c r="K899" t="str">
        <f>VLOOKUP(J899,[1]def_ssn!$A$2:$E$4480,5,FALSE)</f>
        <v xml:space="preserve">Physical Security Systems (OPA3)                  </v>
      </c>
      <c r="L899" t="s">
        <v>2269</v>
      </c>
      <c r="M899" t="s">
        <v>2270</v>
      </c>
      <c r="N899" t="s">
        <v>28</v>
      </c>
      <c r="O899" t="s">
        <v>410</v>
      </c>
      <c r="P899" t="s">
        <v>566</v>
      </c>
      <c r="Q899" t="s">
        <v>567</v>
      </c>
    </row>
    <row r="900" spans="1:17" x14ac:dyDescent="0.25">
      <c r="A900" t="s">
        <v>17</v>
      </c>
      <c r="B900" t="s">
        <v>3246</v>
      </c>
      <c r="C900" t="s">
        <v>775</v>
      </c>
      <c r="D900" t="s">
        <v>20</v>
      </c>
      <c r="E900" t="s">
        <v>21</v>
      </c>
      <c r="F900" t="s">
        <v>22</v>
      </c>
      <c r="G900" t="s">
        <v>23</v>
      </c>
      <c r="H900" t="s">
        <v>407</v>
      </c>
      <c r="I900" t="s">
        <v>2268</v>
      </c>
      <c r="J900" t="str">
        <f t="shared" si="20"/>
        <v>MA0780</v>
      </c>
      <c r="K900" t="str">
        <f>VLOOKUP(J900,[1]def_ssn!$A$2:$E$4480,5,FALSE)</f>
        <v xml:space="preserve">Physical Security Systems (OPA3)                  </v>
      </c>
      <c r="L900" t="s">
        <v>408</v>
      </c>
      <c r="M900" t="s">
        <v>409</v>
      </c>
      <c r="N900" t="s">
        <v>28</v>
      </c>
      <c r="O900" t="s">
        <v>410</v>
      </c>
      <c r="P900" t="s">
        <v>1919</v>
      </c>
      <c r="Q900" t="s">
        <v>1920</v>
      </c>
    </row>
    <row r="901" spans="1:17" x14ac:dyDescent="0.25">
      <c r="A901" t="s">
        <v>17</v>
      </c>
      <c r="B901" t="s">
        <v>3247</v>
      </c>
      <c r="C901" t="s">
        <v>153</v>
      </c>
      <c r="D901" t="s">
        <v>598</v>
      </c>
      <c r="E901" t="s">
        <v>21</v>
      </c>
      <c r="F901" t="s">
        <v>22</v>
      </c>
      <c r="G901" t="s">
        <v>23</v>
      </c>
      <c r="H901" t="s">
        <v>407</v>
      </c>
      <c r="I901" t="s">
        <v>2268</v>
      </c>
      <c r="J901" t="str">
        <f t="shared" si="20"/>
        <v>MA0780</v>
      </c>
      <c r="K901" t="str">
        <f>VLOOKUP(J901,[1]def_ssn!$A$2:$E$4480,5,FALSE)</f>
        <v xml:space="preserve">Physical Security Systems (OPA3)                  </v>
      </c>
      <c r="L901" t="s">
        <v>408</v>
      </c>
      <c r="M901" t="s">
        <v>409</v>
      </c>
      <c r="N901" t="s">
        <v>28</v>
      </c>
      <c r="O901" t="s">
        <v>410</v>
      </c>
      <c r="P901" t="s">
        <v>566</v>
      </c>
      <c r="Q901" t="s">
        <v>567</v>
      </c>
    </row>
    <row r="902" spans="1:17" x14ac:dyDescent="0.25">
      <c r="A902" t="s">
        <v>17</v>
      </c>
      <c r="B902" t="s">
        <v>3250</v>
      </c>
      <c r="C902" t="s">
        <v>360</v>
      </c>
      <c r="D902" t="s">
        <v>20</v>
      </c>
      <c r="E902" t="s">
        <v>21</v>
      </c>
      <c r="F902" t="s">
        <v>22</v>
      </c>
      <c r="G902" t="s">
        <v>23</v>
      </c>
      <c r="H902" t="s">
        <v>582</v>
      </c>
      <c r="I902" t="s">
        <v>2332</v>
      </c>
      <c r="J902" t="str">
        <f t="shared" si="20"/>
        <v>MA4500</v>
      </c>
      <c r="K902" t="str">
        <f>VLOOKUP(J902,[1]def_ssn!$A$2:$E$4480,5,FALSE)</f>
        <v xml:space="preserve">Modification Of In-Svc Equipment (OPA-3)          </v>
      </c>
      <c r="L902" t="s">
        <v>3248</v>
      </c>
      <c r="M902" t="s">
        <v>3249</v>
      </c>
      <c r="N902" t="s">
        <v>28</v>
      </c>
      <c r="O902" t="s">
        <v>585</v>
      </c>
      <c r="P902" t="s">
        <v>440</v>
      </c>
      <c r="Q902" t="s">
        <v>441</v>
      </c>
    </row>
    <row r="903" spans="1:17" x14ac:dyDescent="0.25">
      <c r="A903" t="s">
        <v>17</v>
      </c>
      <c r="B903" t="s">
        <v>3251</v>
      </c>
      <c r="C903" t="s">
        <v>360</v>
      </c>
      <c r="D903" t="s">
        <v>20</v>
      </c>
      <c r="E903" t="s">
        <v>21</v>
      </c>
      <c r="F903" t="s">
        <v>22</v>
      </c>
      <c r="G903" t="s">
        <v>23</v>
      </c>
      <c r="H903" t="s">
        <v>582</v>
      </c>
      <c r="I903" t="s">
        <v>2332</v>
      </c>
      <c r="J903" t="str">
        <f t="shared" si="20"/>
        <v>MA4500</v>
      </c>
      <c r="K903" t="str">
        <f>VLOOKUP(J903,[1]def_ssn!$A$2:$E$4480,5,FALSE)</f>
        <v xml:space="preserve">Modification Of In-Svc Equipment (OPA-3)          </v>
      </c>
      <c r="L903" t="s">
        <v>3248</v>
      </c>
      <c r="M903" t="s">
        <v>3249</v>
      </c>
      <c r="N903" t="s">
        <v>28</v>
      </c>
      <c r="O903" t="s">
        <v>585</v>
      </c>
      <c r="P903" t="s">
        <v>238</v>
      </c>
      <c r="Q903" t="s">
        <v>239</v>
      </c>
    </row>
    <row r="904" spans="1:17" x14ac:dyDescent="0.25">
      <c r="A904" t="s">
        <v>17</v>
      </c>
      <c r="B904" t="s">
        <v>3252</v>
      </c>
      <c r="C904" t="s">
        <v>360</v>
      </c>
      <c r="D904" t="s">
        <v>20</v>
      </c>
      <c r="E904" t="s">
        <v>21</v>
      </c>
      <c r="F904" t="s">
        <v>22</v>
      </c>
      <c r="G904" t="s">
        <v>23</v>
      </c>
      <c r="H904" t="s">
        <v>582</v>
      </c>
      <c r="I904" t="s">
        <v>2332</v>
      </c>
      <c r="J904" t="str">
        <f t="shared" si="20"/>
        <v>MA4500</v>
      </c>
      <c r="K904" t="str">
        <f>VLOOKUP(J904,[1]def_ssn!$A$2:$E$4480,5,FALSE)</f>
        <v xml:space="preserve">Modification Of In-Svc Equipment (OPA-3)          </v>
      </c>
      <c r="L904" t="s">
        <v>3248</v>
      </c>
      <c r="M904" t="s">
        <v>3249</v>
      </c>
      <c r="N904" t="s">
        <v>28</v>
      </c>
      <c r="O904" t="s">
        <v>585</v>
      </c>
      <c r="P904" t="s">
        <v>2619</v>
      </c>
      <c r="Q904" t="s">
        <v>2620</v>
      </c>
    </row>
    <row r="905" spans="1:17" x14ac:dyDescent="0.25">
      <c r="A905" t="s">
        <v>17</v>
      </c>
      <c r="B905" t="s">
        <v>3253</v>
      </c>
      <c r="C905" t="s">
        <v>360</v>
      </c>
      <c r="D905" t="s">
        <v>20</v>
      </c>
      <c r="E905" t="s">
        <v>21</v>
      </c>
      <c r="F905" t="s">
        <v>22</v>
      </c>
      <c r="G905" t="s">
        <v>23</v>
      </c>
      <c r="H905" t="s">
        <v>582</v>
      </c>
      <c r="I905" t="s">
        <v>2332</v>
      </c>
      <c r="J905" t="str">
        <f t="shared" si="20"/>
        <v>MA4500</v>
      </c>
      <c r="K905" t="str">
        <f>VLOOKUP(J905,[1]def_ssn!$A$2:$E$4480,5,FALSE)</f>
        <v xml:space="preserve">Modification Of In-Svc Equipment (OPA-3)          </v>
      </c>
      <c r="L905" t="s">
        <v>3248</v>
      </c>
      <c r="M905" t="s">
        <v>3249</v>
      </c>
      <c r="N905" t="s">
        <v>28</v>
      </c>
      <c r="O905" t="s">
        <v>585</v>
      </c>
      <c r="P905" t="s">
        <v>397</v>
      </c>
      <c r="Q905" t="s">
        <v>398</v>
      </c>
    </row>
    <row r="906" spans="1:17" x14ac:dyDescent="0.25">
      <c r="A906" t="s">
        <v>17</v>
      </c>
      <c r="B906" t="s">
        <v>3254</v>
      </c>
      <c r="C906" t="s">
        <v>726</v>
      </c>
      <c r="D906" t="s">
        <v>20</v>
      </c>
      <c r="E906" t="s">
        <v>21</v>
      </c>
      <c r="F906" t="s">
        <v>22</v>
      </c>
      <c r="G906" t="s">
        <v>23</v>
      </c>
      <c r="H906" t="s">
        <v>582</v>
      </c>
      <c r="I906" t="s">
        <v>2332</v>
      </c>
      <c r="J906" t="str">
        <f t="shared" si="20"/>
        <v>MA4500</v>
      </c>
      <c r="K906" t="str">
        <f>VLOOKUP(J906,[1]def_ssn!$A$2:$E$4480,5,FALSE)</f>
        <v xml:space="preserve">Modification Of In-Svc Equipment (OPA-3)          </v>
      </c>
      <c r="L906" t="s">
        <v>3248</v>
      </c>
      <c r="M906" t="s">
        <v>3249</v>
      </c>
      <c r="N906" t="s">
        <v>28</v>
      </c>
      <c r="O906" t="s">
        <v>585</v>
      </c>
      <c r="P906" t="s">
        <v>2950</v>
      </c>
      <c r="Q906" t="s">
        <v>2951</v>
      </c>
    </row>
    <row r="907" spans="1:17" x14ac:dyDescent="0.25">
      <c r="A907" t="s">
        <v>17</v>
      </c>
      <c r="B907" t="s">
        <v>3255</v>
      </c>
      <c r="C907" t="s">
        <v>360</v>
      </c>
      <c r="D907" t="s">
        <v>20</v>
      </c>
      <c r="E907" t="s">
        <v>21</v>
      </c>
      <c r="F907" t="s">
        <v>22</v>
      </c>
      <c r="G907" t="s">
        <v>23</v>
      </c>
      <c r="H907" t="s">
        <v>582</v>
      </c>
      <c r="I907" t="s">
        <v>2332</v>
      </c>
      <c r="J907" t="str">
        <f t="shared" si="20"/>
        <v>MA4500</v>
      </c>
      <c r="K907" t="str">
        <f>VLOOKUP(J907,[1]def_ssn!$A$2:$E$4480,5,FALSE)</f>
        <v xml:space="preserve">Modification Of In-Svc Equipment (OPA-3)          </v>
      </c>
      <c r="L907" t="s">
        <v>3248</v>
      </c>
      <c r="M907" t="s">
        <v>3249</v>
      </c>
      <c r="N907" t="s">
        <v>28</v>
      </c>
      <c r="O907" t="s">
        <v>585</v>
      </c>
      <c r="P907" t="s">
        <v>1931</v>
      </c>
      <c r="Q907" t="s">
        <v>1932</v>
      </c>
    </row>
    <row r="908" spans="1:17" x14ac:dyDescent="0.25">
      <c r="A908" t="s">
        <v>17</v>
      </c>
      <c r="B908" t="s">
        <v>3258</v>
      </c>
      <c r="C908" t="s">
        <v>360</v>
      </c>
      <c r="D908" t="s">
        <v>20</v>
      </c>
      <c r="E908" t="s">
        <v>21</v>
      </c>
      <c r="F908" t="s">
        <v>22</v>
      </c>
      <c r="G908" t="s">
        <v>23</v>
      </c>
      <c r="H908" t="s">
        <v>582</v>
      </c>
      <c r="I908" t="s">
        <v>2332</v>
      </c>
      <c r="J908" t="str">
        <f t="shared" si="20"/>
        <v>MA4500</v>
      </c>
      <c r="K908" t="str">
        <f>VLOOKUP(J908,[1]def_ssn!$A$2:$E$4480,5,FALSE)</f>
        <v xml:space="preserve">Modification Of In-Svc Equipment (OPA-3)          </v>
      </c>
      <c r="L908" t="s">
        <v>3256</v>
      </c>
      <c r="M908" t="s">
        <v>3257</v>
      </c>
      <c r="N908" t="s">
        <v>28</v>
      </c>
      <c r="O908" t="s">
        <v>585</v>
      </c>
      <c r="P908" t="s">
        <v>684</v>
      </c>
      <c r="Q908" t="s">
        <v>685</v>
      </c>
    </row>
    <row r="909" spans="1:17" x14ac:dyDescent="0.25">
      <c r="A909" t="s">
        <v>17</v>
      </c>
      <c r="B909" t="s">
        <v>3259</v>
      </c>
      <c r="C909" t="s">
        <v>360</v>
      </c>
      <c r="D909" t="s">
        <v>20</v>
      </c>
      <c r="E909" t="s">
        <v>21</v>
      </c>
      <c r="F909" t="s">
        <v>22</v>
      </c>
      <c r="G909" t="s">
        <v>23</v>
      </c>
      <c r="H909" t="s">
        <v>582</v>
      </c>
      <c r="I909" t="s">
        <v>2332</v>
      </c>
      <c r="J909" t="str">
        <f t="shared" si="20"/>
        <v>MA4500</v>
      </c>
      <c r="K909" t="str">
        <f>VLOOKUP(J909,[1]def_ssn!$A$2:$E$4480,5,FALSE)</f>
        <v xml:space="preserve">Modification Of In-Svc Equipment (OPA-3)          </v>
      </c>
      <c r="L909" t="s">
        <v>3256</v>
      </c>
      <c r="M909" t="s">
        <v>3257</v>
      </c>
      <c r="N909" t="s">
        <v>28</v>
      </c>
      <c r="O909" t="s">
        <v>585</v>
      </c>
      <c r="P909" t="s">
        <v>397</v>
      </c>
      <c r="Q909" t="s">
        <v>398</v>
      </c>
    </row>
    <row r="910" spans="1:17" x14ac:dyDescent="0.25">
      <c r="A910" t="s">
        <v>17</v>
      </c>
      <c r="B910" t="s">
        <v>3260</v>
      </c>
      <c r="C910" t="s">
        <v>726</v>
      </c>
      <c r="D910" t="s">
        <v>20</v>
      </c>
      <c r="E910" t="s">
        <v>21</v>
      </c>
      <c r="F910" t="s">
        <v>22</v>
      </c>
      <c r="G910" t="s">
        <v>23</v>
      </c>
      <c r="H910" t="s">
        <v>582</v>
      </c>
      <c r="I910" t="s">
        <v>2332</v>
      </c>
      <c r="J910" t="str">
        <f t="shared" si="20"/>
        <v>MA4500</v>
      </c>
      <c r="K910" t="str">
        <f>VLOOKUP(J910,[1]def_ssn!$A$2:$E$4480,5,FALSE)</f>
        <v xml:space="preserve">Modification Of In-Svc Equipment (OPA-3)          </v>
      </c>
      <c r="L910" t="s">
        <v>3256</v>
      </c>
      <c r="M910" t="s">
        <v>3257</v>
      </c>
      <c r="N910" t="s">
        <v>28</v>
      </c>
      <c r="O910" t="s">
        <v>585</v>
      </c>
      <c r="P910" t="s">
        <v>2950</v>
      </c>
      <c r="Q910" t="s">
        <v>2951</v>
      </c>
    </row>
    <row r="911" spans="1:17" x14ac:dyDescent="0.25">
      <c r="A911" t="s">
        <v>17</v>
      </c>
      <c r="B911" t="s">
        <v>3263</v>
      </c>
      <c r="C911" t="s">
        <v>717</v>
      </c>
      <c r="D911" t="s">
        <v>20</v>
      </c>
      <c r="E911" t="s">
        <v>21</v>
      </c>
      <c r="F911" t="s">
        <v>22</v>
      </c>
      <c r="G911" t="s">
        <v>23</v>
      </c>
      <c r="H911" t="s">
        <v>582</v>
      </c>
      <c r="I911" t="s">
        <v>2332</v>
      </c>
      <c r="J911" t="str">
        <f t="shared" si="20"/>
        <v>MA4500</v>
      </c>
      <c r="K911" t="str">
        <f>VLOOKUP(J911,[1]def_ssn!$A$2:$E$4480,5,FALSE)</f>
        <v xml:space="preserve">Modification Of In-Svc Equipment (OPA-3)          </v>
      </c>
      <c r="L911" t="s">
        <v>3261</v>
      </c>
      <c r="M911" t="s">
        <v>3262</v>
      </c>
      <c r="N911" t="s">
        <v>28</v>
      </c>
      <c r="O911" t="s">
        <v>585</v>
      </c>
      <c r="P911" t="s">
        <v>30</v>
      </c>
      <c r="Q911" t="s">
        <v>31</v>
      </c>
    </row>
    <row r="912" spans="1:17" x14ac:dyDescent="0.25">
      <c r="A912" t="s">
        <v>17</v>
      </c>
      <c r="B912" t="s">
        <v>3264</v>
      </c>
      <c r="C912" t="s">
        <v>366</v>
      </c>
      <c r="D912" t="s">
        <v>377</v>
      </c>
      <c r="E912" t="s">
        <v>21</v>
      </c>
      <c r="F912" t="s">
        <v>22</v>
      </c>
      <c r="G912" t="s">
        <v>67</v>
      </c>
      <c r="H912" t="s">
        <v>2094</v>
      </c>
      <c r="I912" t="s">
        <v>2095</v>
      </c>
      <c r="J912" t="str">
        <f t="shared" ref="J912:J932" si="21">RIGHT(H912,6)</f>
        <v>MA6600</v>
      </c>
      <c r="K912" t="str">
        <f>VLOOKUP(J912,[1]def_ssn!$A$2:$E$4480,5,FALSE)</f>
        <v xml:space="preserve">Combat Training Centers Support                   </v>
      </c>
      <c r="L912" t="s">
        <v>2096</v>
      </c>
      <c r="M912" t="s">
        <v>2097</v>
      </c>
      <c r="N912" t="s">
        <v>28</v>
      </c>
      <c r="O912" t="s">
        <v>2098</v>
      </c>
      <c r="P912" t="s">
        <v>379</v>
      </c>
      <c r="Q912" t="s">
        <v>380</v>
      </c>
    </row>
    <row r="913" spans="1:17" x14ac:dyDescent="0.25">
      <c r="A913" t="s">
        <v>17</v>
      </c>
      <c r="B913" t="s">
        <v>3265</v>
      </c>
      <c r="C913" t="s">
        <v>19</v>
      </c>
      <c r="D913" t="s">
        <v>20</v>
      </c>
      <c r="E913" t="s">
        <v>21</v>
      </c>
      <c r="F913" t="s">
        <v>22</v>
      </c>
      <c r="G913" t="s">
        <v>67</v>
      </c>
      <c r="H913" t="s">
        <v>2094</v>
      </c>
      <c r="I913" t="s">
        <v>2095</v>
      </c>
      <c r="J913" t="str">
        <f t="shared" si="21"/>
        <v>MA6600</v>
      </c>
      <c r="K913" t="str">
        <f>VLOOKUP(J913,[1]def_ssn!$A$2:$E$4480,5,FALSE)</f>
        <v xml:space="preserve">Combat Training Centers Support                   </v>
      </c>
      <c r="L913" t="s">
        <v>2096</v>
      </c>
      <c r="M913" t="s">
        <v>2097</v>
      </c>
      <c r="N913" t="s">
        <v>28</v>
      </c>
      <c r="O913" t="s">
        <v>2098</v>
      </c>
      <c r="P913" t="s">
        <v>3266</v>
      </c>
      <c r="Q913" t="s">
        <v>3267</v>
      </c>
    </row>
    <row r="914" spans="1:17" x14ac:dyDescent="0.25">
      <c r="A914" t="s">
        <v>17</v>
      </c>
      <c r="B914" t="s">
        <v>3268</v>
      </c>
      <c r="C914" t="s">
        <v>153</v>
      </c>
      <c r="D914" t="s">
        <v>598</v>
      </c>
      <c r="E914" t="s">
        <v>21</v>
      </c>
      <c r="F914" t="s">
        <v>22</v>
      </c>
      <c r="G914" t="s">
        <v>67</v>
      </c>
      <c r="H914" t="s">
        <v>2094</v>
      </c>
      <c r="I914" t="s">
        <v>2095</v>
      </c>
      <c r="J914" t="str">
        <f t="shared" si="21"/>
        <v>MA6600</v>
      </c>
      <c r="K914" t="str">
        <f>VLOOKUP(J914,[1]def_ssn!$A$2:$E$4480,5,FALSE)</f>
        <v xml:space="preserve">Combat Training Centers Support                   </v>
      </c>
      <c r="L914" t="s">
        <v>2096</v>
      </c>
      <c r="M914" t="s">
        <v>2097</v>
      </c>
      <c r="N914" t="s">
        <v>28</v>
      </c>
      <c r="O914" t="s">
        <v>2098</v>
      </c>
      <c r="P914" t="s">
        <v>566</v>
      </c>
      <c r="Q914" t="s">
        <v>567</v>
      </c>
    </row>
    <row r="915" spans="1:17" x14ac:dyDescent="0.25">
      <c r="A915" t="s">
        <v>17</v>
      </c>
      <c r="B915" t="s">
        <v>3274</v>
      </c>
      <c r="C915" t="s">
        <v>19</v>
      </c>
      <c r="D915" t="s">
        <v>20</v>
      </c>
      <c r="E915" t="s">
        <v>21</v>
      </c>
      <c r="F915" t="s">
        <v>22</v>
      </c>
      <c r="G915" t="s">
        <v>23</v>
      </c>
      <c r="H915" t="s">
        <v>3270</v>
      </c>
      <c r="I915" t="s">
        <v>3269</v>
      </c>
      <c r="J915" t="str">
        <f t="shared" si="21"/>
        <v>MA6700</v>
      </c>
      <c r="K915" t="str">
        <f>VLOOKUP(J915,[1]def_ssn!$A$2:$E$4480,5,FALSE)</f>
        <v xml:space="preserve">Special Equipment For User Testing                </v>
      </c>
      <c r="L915" t="s">
        <v>3271</v>
      </c>
      <c r="M915" t="s">
        <v>3272</v>
      </c>
      <c r="N915" t="s">
        <v>28</v>
      </c>
      <c r="O915" t="s">
        <v>3273</v>
      </c>
      <c r="P915" t="s">
        <v>418</v>
      </c>
      <c r="Q915" t="s">
        <v>419</v>
      </c>
    </row>
    <row r="916" spans="1:17" x14ac:dyDescent="0.25">
      <c r="A916" t="s">
        <v>17</v>
      </c>
      <c r="B916" t="s">
        <v>3280</v>
      </c>
      <c r="C916" t="s">
        <v>360</v>
      </c>
      <c r="D916" t="s">
        <v>20</v>
      </c>
      <c r="E916" t="s">
        <v>21</v>
      </c>
      <c r="F916" t="s">
        <v>22</v>
      </c>
      <c r="G916" t="s">
        <v>53</v>
      </c>
      <c r="H916" t="s">
        <v>3276</v>
      </c>
      <c r="I916" t="s">
        <v>3275</v>
      </c>
      <c r="J916" t="str">
        <f t="shared" si="21"/>
        <v>MA6800</v>
      </c>
      <c r="K916" t="str">
        <f>VLOOKUP(J916,[1]def_ssn!$A$2:$E$4480,5,FALSE)</f>
        <v xml:space="preserve">Soldier Enhancement                               </v>
      </c>
      <c r="L916" t="s">
        <v>3277</v>
      </c>
      <c r="M916" t="s">
        <v>3278</v>
      </c>
      <c r="N916" t="s">
        <v>28</v>
      </c>
      <c r="O916" t="s">
        <v>3279</v>
      </c>
      <c r="P916" t="s">
        <v>3156</v>
      </c>
      <c r="Q916" t="s">
        <v>3157</v>
      </c>
    </row>
    <row r="917" spans="1:17" x14ac:dyDescent="0.25">
      <c r="A917" t="s">
        <v>17</v>
      </c>
      <c r="B917" t="s">
        <v>3281</v>
      </c>
      <c r="C917" t="s">
        <v>360</v>
      </c>
      <c r="D917" t="s">
        <v>20</v>
      </c>
      <c r="E917" t="s">
        <v>21</v>
      </c>
      <c r="F917" t="s">
        <v>22</v>
      </c>
      <c r="G917" t="s">
        <v>53</v>
      </c>
      <c r="H917" t="s">
        <v>3276</v>
      </c>
      <c r="I917" t="s">
        <v>3275</v>
      </c>
      <c r="J917" t="str">
        <f t="shared" si="21"/>
        <v>MA6800</v>
      </c>
      <c r="K917" t="str">
        <f>VLOOKUP(J917,[1]def_ssn!$A$2:$E$4480,5,FALSE)</f>
        <v xml:space="preserve">Soldier Enhancement                               </v>
      </c>
      <c r="L917" t="s">
        <v>3277</v>
      </c>
      <c r="M917" t="s">
        <v>3278</v>
      </c>
      <c r="N917" t="s">
        <v>28</v>
      </c>
      <c r="O917" t="s">
        <v>3279</v>
      </c>
      <c r="P917" t="s">
        <v>1526</v>
      </c>
      <c r="Q917" t="s">
        <v>1527</v>
      </c>
    </row>
    <row r="918" spans="1:17" x14ac:dyDescent="0.25">
      <c r="A918" t="s">
        <v>17</v>
      </c>
      <c r="B918" t="s">
        <v>3287</v>
      </c>
      <c r="C918" t="s">
        <v>19</v>
      </c>
      <c r="D918" t="s">
        <v>20</v>
      </c>
      <c r="E918" t="s">
        <v>21</v>
      </c>
      <c r="F918" t="s">
        <v>22</v>
      </c>
      <c r="G918" t="s">
        <v>164</v>
      </c>
      <c r="H918" t="s">
        <v>3283</v>
      </c>
      <c r="I918" t="s">
        <v>3282</v>
      </c>
      <c r="J918" t="str">
        <f t="shared" si="21"/>
        <v>MA7700</v>
      </c>
      <c r="K918" t="str">
        <f>VLOOKUP(J918,[1]def_ssn!$A$2:$E$4480,5,FALSE)</f>
        <v xml:space="preserve">&lt; $5M, Countermine Equipment                      </v>
      </c>
      <c r="L918" t="s">
        <v>3284</v>
      </c>
      <c r="M918" t="s">
        <v>3285</v>
      </c>
      <c r="N918" t="s">
        <v>28</v>
      </c>
      <c r="O918" t="s">
        <v>3286</v>
      </c>
      <c r="P918" t="s">
        <v>684</v>
      </c>
      <c r="Q918" t="s">
        <v>685</v>
      </c>
    </row>
    <row r="919" spans="1:17" x14ac:dyDescent="0.25">
      <c r="A919" t="s">
        <v>17</v>
      </c>
      <c r="B919" t="s">
        <v>3290</v>
      </c>
      <c r="C919" t="s">
        <v>322</v>
      </c>
      <c r="D919" t="s">
        <v>20</v>
      </c>
      <c r="E919" t="s">
        <v>21</v>
      </c>
      <c r="F919" t="s">
        <v>22</v>
      </c>
      <c r="G919" t="s">
        <v>53</v>
      </c>
      <c r="H919" t="s">
        <v>3291</v>
      </c>
      <c r="I919" t="s">
        <v>3292</v>
      </c>
      <c r="J919" t="str">
        <f t="shared" si="21"/>
        <v>MA7804</v>
      </c>
      <c r="K919" t="str">
        <f>VLOOKUP(J919,[1]def_ssn!$A$2:$E$4480,5,FALSE)</f>
        <v xml:space="preserve">Cargo Aerial Del &amp; Personnel Parachute Systems    </v>
      </c>
      <c r="L919" t="s">
        <v>3288</v>
      </c>
      <c r="M919" t="s">
        <v>3289</v>
      </c>
      <c r="N919" t="s">
        <v>28</v>
      </c>
      <c r="O919" t="s">
        <v>3293</v>
      </c>
      <c r="P919" t="s">
        <v>1526</v>
      </c>
      <c r="Q919" t="s">
        <v>1527</v>
      </c>
    </row>
    <row r="920" spans="1:17" x14ac:dyDescent="0.25">
      <c r="A920" t="s">
        <v>17</v>
      </c>
      <c r="B920" t="s">
        <v>3296</v>
      </c>
      <c r="C920" t="s">
        <v>717</v>
      </c>
      <c r="D920" t="s">
        <v>20</v>
      </c>
      <c r="E920" t="s">
        <v>21</v>
      </c>
      <c r="F920" t="s">
        <v>22</v>
      </c>
      <c r="G920" t="s">
        <v>53</v>
      </c>
      <c r="H920" t="s">
        <v>3291</v>
      </c>
      <c r="I920" t="s">
        <v>3292</v>
      </c>
      <c r="J920" t="str">
        <f t="shared" si="21"/>
        <v>MA7804</v>
      </c>
      <c r="K920" t="str">
        <f>VLOOKUP(J920,[1]def_ssn!$A$2:$E$4480,5,FALSE)</f>
        <v xml:space="preserve">Cargo Aerial Del &amp; Personnel Parachute Systems    </v>
      </c>
      <c r="L920" t="s">
        <v>3294</v>
      </c>
      <c r="M920" t="s">
        <v>3295</v>
      </c>
      <c r="N920" t="s">
        <v>28</v>
      </c>
      <c r="O920" t="s">
        <v>3293</v>
      </c>
      <c r="P920" t="s">
        <v>1931</v>
      </c>
      <c r="Q920" t="s">
        <v>1932</v>
      </c>
    </row>
    <row r="921" spans="1:17" x14ac:dyDescent="0.25">
      <c r="A921" t="s">
        <v>17</v>
      </c>
      <c r="B921" t="s">
        <v>3297</v>
      </c>
      <c r="C921" t="s">
        <v>717</v>
      </c>
      <c r="D921" t="s">
        <v>598</v>
      </c>
      <c r="E921" t="s">
        <v>21</v>
      </c>
      <c r="F921" t="s">
        <v>22</v>
      </c>
      <c r="G921" t="s">
        <v>53</v>
      </c>
      <c r="H921" t="s">
        <v>3291</v>
      </c>
      <c r="I921" t="s">
        <v>3292</v>
      </c>
      <c r="J921" t="str">
        <f t="shared" si="21"/>
        <v>MA7804</v>
      </c>
      <c r="K921" t="str">
        <f>VLOOKUP(J921,[1]def_ssn!$A$2:$E$4480,5,FALSE)</f>
        <v xml:space="preserve">Cargo Aerial Del &amp; Personnel Parachute Systems    </v>
      </c>
      <c r="L921" t="s">
        <v>3294</v>
      </c>
      <c r="M921" t="s">
        <v>3295</v>
      </c>
      <c r="N921" t="s">
        <v>28</v>
      </c>
      <c r="O921" t="s">
        <v>3293</v>
      </c>
      <c r="P921" t="s">
        <v>566</v>
      </c>
      <c r="Q921" t="s">
        <v>567</v>
      </c>
    </row>
    <row r="922" spans="1:17" x14ac:dyDescent="0.25">
      <c r="A922" t="s">
        <v>17</v>
      </c>
      <c r="B922" t="s">
        <v>3298</v>
      </c>
      <c r="C922" t="s">
        <v>366</v>
      </c>
      <c r="D922" t="s">
        <v>20</v>
      </c>
      <c r="E922" t="s">
        <v>21</v>
      </c>
      <c r="F922" t="s">
        <v>22</v>
      </c>
      <c r="G922" t="s">
        <v>53</v>
      </c>
      <c r="H922" t="s">
        <v>3291</v>
      </c>
      <c r="I922" t="s">
        <v>3292</v>
      </c>
      <c r="J922" t="str">
        <f t="shared" si="21"/>
        <v>MA7804</v>
      </c>
      <c r="K922" t="str">
        <f>VLOOKUP(J922,[1]def_ssn!$A$2:$E$4480,5,FALSE)</f>
        <v xml:space="preserve">Cargo Aerial Del &amp; Personnel Parachute Systems    </v>
      </c>
      <c r="L922" t="s">
        <v>3299</v>
      </c>
      <c r="M922" t="s">
        <v>3300</v>
      </c>
      <c r="N922" t="s">
        <v>28</v>
      </c>
      <c r="O922" t="s">
        <v>3293</v>
      </c>
      <c r="P922" t="s">
        <v>1931</v>
      </c>
      <c r="Q922" t="s">
        <v>1932</v>
      </c>
    </row>
    <row r="923" spans="1:17" x14ac:dyDescent="0.25">
      <c r="A923" t="s">
        <v>17</v>
      </c>
      <c r="B923" t="s">
        <v>3304</v>
      </c>
      <c r="C923" t="s">
        <v>322</v>
      </c>
      <c r="D923" t="s">
        <v>20</v>
      </c>
      <c r="E923" t="s">
        <v>34</v>
      </c>
      <c r="F923" t="s">
        <v>35</v>
      </c>
      <c r="G923" t="s">
        <v>101</v>
      </c>
      <c r="H923" t="s">
        <v>3302</v>
      </c>
      <c r="I923" t="s">
        <v>3301</v>
      </c>
      <c r="J923" t="str">
        <f t="shared" si="21"/>
        <v>MA8000</v>
      </c>
      <c r="K923" t="str">
        <f>VLOOKUP(J923,[1]def_ssn!$A$2:$E$4480,5,FALSE)</f>
        <v xml:space="preserve">Family of Med Comm for Combat Casualty Care       </v>
      </c>
      <c r="L923" t="s">
        <v>3305</v>
      </c>
      <c r="M923" t="s">
        <v>3306</v>
      </c>
      <c r="N923" t="s">
        <v>28</v>
      </c>
      <c r="O923" t="s">
        <v>3303</v>
      </c>
      <c r="P923" t="s">
        <v>513</v>
      </c>
      <c r="Q923" t="s">
        <v>514</v>
      </c>
    </row>
    <row r="924" spans="1:17" x14ac:dyDescent="0.25">
      <c r="A924" t="s">
        <v>17</v>
      </c>
      <c r="B924" t="s">
        <v>3307</v>
      </c>
      <c r="C924" t="s">
        <v>153</v>
      </c>
      <c r="D924" t="s">
        <v>598</v>
      </c>
      <c r="E924" t="s">
        <v>34</v>
      </c>
      <c r="F924" t="s">
        <v>35</v>
      </c>
      <c r="G924" t="s">
        <v>101</v>
      </c>
      <c r="H924" t="s">
        <v>3302</v>
      </c>
      <c r="I924" t="s">
        <v>3301</v>
      </c>
      <c r="J924" t="str">
        <f t="shared" si="21"/>
        <v>MA8000</v>
      </c>
      <c r="K924" t="str">
        <f>VLOOKUP(J924,[1]def_ssn!$A$2:$E$4480,5,FALSE)</f>
        <v xml:space="preserve">Family of Med Comm for Combat Casualty Care       </v>
      </c>
      <c r="L924" t="s">
        <v>3305</v>
      </c>
      <c r="M924" t="s">
        <v>3306</v>
      </c>
      <c r="N924" t="s">
        <v>28</v>
      </c>
      <c r="O924" t="s">
        <v>3303</v>
      </c>
      <c r="P924" t="s">
        <v>566</v>
      </c>
      <c r="Q924" t="s">
        <v>567</v>
      </c>
    </row>
    <row r="925" spans="1:17" x14ac:dyDescent="0.25">
      <c r="A925" t="s">
        <v>17</v>
      </c>
      <c r="B925" t="s">
        <v>3313</v>
      </c>
      <c r="C925" t="s">
        <v>322</v>
      </c>
      <c r="D925" t="s">
        <v>20</v>
      </c>
      <c r="E925" t="s">
        <v>21</v>
      </c>
      <c r="F925" t="s">
        <v>22</v>
      </c>
      <c r="G925" t="s">
        <v>53</v>
      </c>
      <c r="H925" t="s">
        <v>3309</v>
      </c>
      <c r="I925" t="s">
        <v>3308</v>
      </c>
      <c r="J925" t="str">
        <f t="shared" si="21"/>
        <v>MA8061</v>
      </c>
      <c r="K925" t="str">
        <f>VLOOKUP(J925,[1]def_ssn!$A$2:$E$4480,5,FALSE)</f>
        <v xml:space="preserve">LIGHTWEIGHT MAINTENANCE ENCLOSURE (LME)           </v>
      </c>
      <c r="L925" t="s">
        <v>3310</v>
      </c>
      <c r="M925" t="s">
        <v>3311</v>
      </c>
      <c r="N925" t="s">
        <v>28</v>
      </c>
      <c r="O925" t="s">
        <v>3312</v>
      </c>
      <c r="P925" t="s">
        <v>1931</v>
      </c>
      <c r="Q925" t="s">
        <v>1932</v>
      </c>
    </row>
    <row r="926" spans="1:17" x14ac:dyDescent="0.25">
      <c r="A926" t="s">
        <v>17</v>
      </c>
      <c r="B926" t="s">
        <v>3316</v>
      </c>
      <c r="C926" t="s">
        <v>717</v>
      </c>
      <c r="D926" t="s">
        <v>20</v>
      </c>
      <c r="E926" t="s">
        <v>21</v>
      </c>
      <c r="F926" t="s">
        <v>22</v>
      </c>
      <c r="G926" t="s">
        <v>1883</v>
      </c>
      <c r="H926" t="s">
        <v>1884</v>
      </c>
      <c r="I926" t="s">
        <v>1882</v>
      </c>
      <c r="J926" t="str">
        <f t="shared" si="21"/>
        <v>MA9800</v>
      </c>
      <c r="K926" t="str">
        <f>VLOOKUP(J926,[1]def_ssn!$A$2:$E$4480,5,FALSE)</f>
        <v xml:space="preserve">Generators And Associated Equip                   </v>
      </c>
      <c r="L926" t="s">
        <v>3314</v>
      </c>
      <c r="M926" t="s">
        <v>3315</v>
      </c>
      <c r="N926" t="s">
        <v>28</v>
      </c>
      <c r="O926" t="s">
        <v>1887</v>
      </c>
      <c r="P926" t="s">
        <v>3317</v>
      </c>
      <c r="Q926" t="s">
        <v>3318</v>
      </c>
    </row>
    <row r="927" spans="1:17" x14ac:dyDescent="0.25">
      <c r="A927" t="s">
        <v>17</v>
      </c>
      <c r="B927" t="s">
        <v>3319</v>
      </c>
      <c r="C927" t="s">
        <v>19</v>
      </c>
      <c r="D927" t="s">
        <v>20</v>
      </c>
      <c r="E927" t="s">
        <v>21</v>
      </c>
      <c r="F927" t="s">
        <v>22</v>
      </c>
      <c r="G927" t="s">
        <v>1883</v>
      </c>
      <c r="H927" t="s">
        <v>1884</v>
      </c>
      <c r="I927" t="s">
        <v>1882</v>
      </c>
      <c r="J927" t="str">
        <f t="shared" si="21"/>
        <v>MA9800</v>
      </c>
      <c r="K927" t="str">
        <f>VLOOKUP(J927,[1]def_ssn!$A$2:$E$4480,5,FALSE)</f>
        <v xml:space="preserve">Generators And Associated Equip                   </v>
      </c>
      <c r="L927" t="s">
        <v>3314</v>
      </c>
      <c r="M927" t="s">
        <v>3315</v>
      </c>
      <c r="N927" t="s">
        <v>28</v>
      </c>
      <c r="O927" t="s">
        <v>1887</v>
      </c>
      <c r="P927" t="s">
        <v>363</v>
      </c>
      <c r="Q927" t="s">
        <v>364</v>
      </c>
    </row>
    <row r="928" spans="1:17" x14ac:dyDescent="0.25">
      <c r="A928" t="s">
        <v>17</v>
      </c>
      <c r="B928" t="s">
        <v>3322</v>
      </c>
      <c r="C928" t="s">
        <v>726</v>
      </c>
      <c r="D928" t="s">
        <v>20</v>
      </c>
      <c r="E928" t="s">
        <v>21</v>
      </c>
      <c r="F928" t="s">
        <v>22</v>
      </c>
      <c r="G928" t="s">
        <v>1957</v>
      </c>
      <c r="H928" t="s">
        <v>1958</v>
      </c>
      <c r="I928" t="s">
        <v>1956</v>
      </c>
      <c r="J928" t="str">
        <f t="shared" si="21"/>
        <v>ML5355</v>
      </c>
      <c r="K928" t="str">
        <f>VLOOKUP(J928,[1]def_ssn!$A$2:$E$4480,5,FALSE)</f>
        <v xml:space="preserve">Items Less Than $5.0M (Float/Rail)                </v>
      </c>
      <c r="L928" t="s">
        <v>3320</v>
      </c>
      <c r="M928" t="s">
        <v>3321</v>
      </c>
      <c r="N928" t="s">
        <v>28</v>
      </c>
      <c r="O928" t="s">
        <v>1959</v>
      </c>
      <c r="P928" t="s">
        <v>2950</v>
      </c>
      <c r="Q928" t="s">
        <v>2951</v>
      </c>
    </row>
    <row r="929" spans="1:17" x14ac:dyDescent="0.25">
      <c r="A929" t="s">
        <v>17</v>
      </c>
      <c r="B929" t="s">
        <v>3323</v>
      </c>
      <c r="C929" t="s">
        <v>19</v>
      </c>
      <c r="D929" t="s">
        <v>20</v>
      </c>
      <c r="E929" t="s">
        <v>21</v>
      </c>
      <c r="F929" t="s">
        <v>22</v>
      </c>
      <c r="G929" t="s">
        <v>1957</v>
      </c>
      <c r="H929" t="s">
        <v>1958</v>
      </c>
      <c r="I929" t="s">
        <v>1956</v>
      </c>
      <c r="J929" t="str">
        <f t="shared" si="21"/>
        <v>ML5355</v>
      </c>
      <c r="K929" t="str">
        <f>VLOOKUP(J929,[1]def_ssn!$A$2:$E$4480,5,FALSE)</f>
        <v xml:space="preserve">Items Less Than $5.0M (Float/Rail)                </v>
      </c>
      <c r="L929" t="s">
        <v>3320</v>
      </c>
      <c r="M929" t="s">
        <v>3321</v>
      </c>
      <c r="N929" t="s">
        <v>28</v>
      </c>
      <c r="O929" t="s">
        <v>1959</v>
      </c>
      <c r="P929" t="s">
        <v>3324</v>
      </c>
      <c r="Q929" t="s">
        <v>3325</v>
      </c>
    </row>
    <row r="930" spans="1:17" x14ac:dyDescent="0.25">
      <c r="A930" t="s">
        <v>17</v>
      </c>
      <c r="B930" t="s">
        <v>3331</v>
      </c>
      <c r="C930" t="s">
        <v>588</v>
      </c>
      <c r="D930" t="s">
        <v>552</v>
      </c>
      <c r="E930" t="s">
        <v>21</v>
      </c>
      <c r="F930" t="s">
        <v>22</v>
      </c>
      <c r="G930" t="s">
        <v>23</v>
      </c>
      <c r="H930" t="s">
        <v>3327</v>
      </c>
      <c r="I930" t="s">
        <v>3326</v>
      </c>
      <c r="J930" t="str">
        <f t="shared" si="21"/>
        <v>MA8975</v>
      </c>
      <c r="K930" t="str">
        <f>VLOOKUP(J930,[1]def_ssn!$A$2:$E$4480,5,FALSE)</f>
        <v xml:space="preserve">TRACTOR YARD                                      </v>
      </c>
      <c r="L930" t="s">
        <v>3328</v>
      </c>
      <c r="M930" t="s">
        <v>3329</v>
      </c>
      <c r="N930" t="s">
        <v>28</v>
      </c>
      <c r="O930" t="s">
        <v>3330</v>
      </c>
      <c r="P930" t="s">
        <v>3332</v>
      </c>
      <c r="Q930" t="s">
        <v>3333</v>
      </c>
    </row>
    <row r="931" spans="1:17" x14ac:dyDescent="0.25">
      <c r="A931" t="s">
        <v>17</v>
      </c>
      <c r="B931" t="s">
        <v>3334</v>
      </c>
      <c r="C931" t="s">
        <v>736</v>
      </c>
      <c r="D931" t="s">
        <v>600</v>
      </c>
      <c r="E931" t="s">
        <v>21</v>
      </c>
      <c r="F931" t="s">
        <v>22</v>
      </c>
      <c r="G931" t="s">
        <v>67</v>
      </c>
      <c r="H931" t="s">
        <v>192</v>
      </c>
      <c r="I931" t="s">
        <v>25</v>
      </c>
      <c r="J931" t="str">
        <f t="shared" si="21"/>
        <v>NA0100</v>
      </c>
      <c r="K931" t="str">
        <f>VLOOKUP(J931,[1]def_ssn!$A$2:$E$4480,5,FALSE)</f>
        <v xml:space="preserve">Training Devices, Nonsystem                       </v>
      </c>
      <c r="L931" t="s">
        <v>193</v>
      </c>
      <c r="M931" t="s">
        <v>194</v>
      </c>
      <c r="N931" t="s">
        <v>28</v>
      </c>
      <c r="O931" t="s">
        <v>195</v>
      </c>
      <c r="P931" t="s">
        <v>737</v>
      </c>
      <c r="Q931" t="s">
        <v>738</v>
      </c>
    </row>
    <row r="932" spans="1:17" x14ac:dyDescent="0.25">
      <c r="A932" t="s">
        <v>17</v>
      </c>
      <c r="B932" t="s">
        <v>3335</v>
      </c>
      <c r="C932" t="s">
        <v>19</v>
      </c>
      <c r="D932" t="s">
        <v>20</v>
      </c>
      <c r="E932" t="s">
        <v>21</v>
      </c>
      <c r="F932" t="s">
        <v>22</v>
      </c>
      <c r="G932" t="s">
        <v>23</v>
      </c>
      <c r="H932" t="s">
        <v>24</v>
      </c>
      <c r="I932" t="s">
        <v>25</v>
      </c>
      <c r="J932" t="str">
        <f t="shared" si="21"/>
        <v>MA9999</v>
      </c>
      <c r="K932" t="str">
        <f>VLOOKUP(J932,[1]def_ssn!$A$2:$E$4480,5,FALSE)</f>
        <v xml:space="preserve">CLOSED ACCOUNT ADJUSTMENTS                        </v>
      </c>
      <c r="L932" t="s">
        <v>26</v>
      </c>
      <c r="M932" t="s">
        <v>27</v>
      </c>
      <c r="N932" t="s">
        <v>28</v>
      </c>
      <c r="O932" t="s">
        <v>29</v>
      </c>
      <c r="P932" t="s">
        <v>687</v>
      </c>
      <c r="Q932" t="s">
        <v>688</v>
      </c>
    </row>
    <row r="933" spans="1:17" x14ac:dyDescent="0.25">
      <c r="A933" t="s">
        <v>17</v>
      </c>
      <c r="B933" t="s">
        <v>3336</v>
      </c>
      <c r="C933" t="s">
        <v>109</v>
      </c>
      <c r="D933" t="s">
        <v>20</v>
      </c>
      <c r="E933" t="s">
        <v>34</v>
      </c>
      <c r="F933" t="s">
        <v>35</v>
      </c>
      <c r="G933" t="s">
        <v>36</v>
      </c>
      <c r="H933" t="s">
        <v>3337</v>
      </c>
      <c r="I933" t="s">
        <v>25</v>
      </c>
      <c r="J933" t="str">
        <f t="shared" ref="J933:J982" si="22">RIGHT(H933,6)</f>
        <v>B09900</v>
      </c>
      <c r="K933" t="str">
        <f>VLOOKUP(J933,[1]def_ssn!$A$2:$E$4480,5,FALSE)</f>
        <v xml:space="preserve">Spectrum Microwave                                </v>
      </c>
      <c r="L933" t="s">
        <v>3338</v>
      </c>
      <c r="M933" t="s">
        <v>3339</v>
      </c>
      <c r="N933" t="s">
        <v>28</v>
      </c>
      <c r="O933" t="s">
        <v>3340</v>
      </c>
      <c r="P933" t="s">
        <v>404</v>
      </c>
      <c r="Q933" t="s">
        <v>405</v>
      </c>
    </row>
    <row r="934" spans="1:17" x14ac:dyDescent="0.25">
      <c r="A934" t="s">
        <v>17</v>
      </c>
      <c r="B934" t="s">
        <v>3341</v>
      </c>
      <c r="C934" t="s">
        <v>109</v>
      </c>
      <c r="D934" t="s">
        <v>224</v>
      </c>
      <c r="E934" t="s">
        <v>34</v>
      </c>
      <c r="F934" t="s">
        <v>35</v>
      </c>
      <c r="G934" t="s">
        <v>217</v>
      </c>
      <c r="H934" t="s">
        <v>317</v>
      </c>
      <c r="I934" t="s">
        <v>25</v>
      </c>
      <c r="J934" t="str">
        <f t="shared" si="22"/>
        <v>BD3000</v>
      </c>
      <c r="K934" t="str">
        <f>VLOOKUP(J934,[1]def_ssn!$A$2:$E$4480,5,FALSE)</f>
        <v xml:space="preserve">Automated Data Processing Equip                   </v>
      </c>
      <c r="L934" t="s">
        <v>1132</v>
      </c>
      <c r="M934" t="s">
        <v>1133</v>
      </c>
      <c r="N934" t="s">
        <v>28</v>
      </c>
      <c r="O934" t="s">
        <v>320</v>
      </c>
      <c r="P934" t="s">
        <v>3342</v>
      </c>
      <c r="Q934" t="s">
        <v>3343</v>
      </c>
    </row>
    <row r="935" spans="1:17" x14ac:dyDescent="0.25">
      <c r="A935" t="s">
        <v>17</v>
      </c>
      <c r="B935" t="s">
        <v>3344</v>
      </c>
      <c r="C935" t="s">
        <v>19</v>
      </c>
      <c r="D935" t="s">
        <v>20</v>
      </c>
      <c r="E935" t="s">
        <v>34</v>
      </c>
      <c r="F935" t="s">
        <v>35</v>
      </c>
      <c r="G935" t="s">
        <v>217</v>
      </c>
      <c r="H935" t="s">
        <v>317</v>
      </c>
      <c r="I935" t="s">
        <v>25</v>
      </c>
      <c r="J935" t="str">
        <f t="shared" si="22"/>
        <v>BD3000</v>
      </c>
      <c r="K935" t="str">
        <f>VLOOKUP(J935,[1]def_ssn!$A$2:$E$4480,5,FALSE)</f>
        <v xml:space="preserve">Automated Data Processing Equip                   </v>
      </c>
      <c r="L935" t="s">
        <v>1132</v>
      </c>
      <c r="M935" t="s">
        <v>1133</v>
      </c>
      <c r="N935" t="s">
        <v>28</v>
      </c>
      <c r="O935" t="s">
        <v>320</v>
      </c>
      <c r="P935" t="s">
        <v>371</v>
      </c>
      <c r="Q935" t="s">
        <v>372</v>
      </c>
    </row>
    <row r="936" spans="1:17" x14ac:dyDescent="0.25">
      <c r="A936" t="s">
        <v>17</v>
      </c>
      <c r="B936" t="s">
        <v>3345</v>
      </c>
      <c r="C936" t="s">
        <v>474</v>
      </c>
      <c r="D936" t="s">
        <v>20</v>
      </c>
      <c r="E936" t="s">
        <v>21</v>
      </c>
      <c r="F936" t="s">
        <v>22</v>
      </c>
      <c r="G936" t="s">
        <v>164</v>
      </c>
      <c r="H936" t="s">
        <v>341</v>
      </c>
      <c r="I936" t="s">
        <v>25</v>
      </c>
      <c r="J936" t="str">
        <f t="shared" si="22"/>
        <v>W12002</v>
      </c>
      <c r="K936" t="str">
        <f>VLOOKUP(J936,[1]def_ssn!$A$2:$E$4480,5,FALSE)</f>
        <v xml:space="preserve">Robotics and Applique Systems                     </v>
      </c>
      <c r="L936" t="s">
        <v>3346</v>
      </c>
      <c r="M936" t="s">
        <v>3347</v>
      </c>
      <c r="N936" t="s">
        <v>28</v>
      </c>
      <c r="O936" t="s">
        <v>344</v>
      </c>
      <c r="P936" t="s">
        <v>238</v>
      </c>
      <c r="Q936" t="s">
        <v>239</v>
      </c>
    </row>
    <row r="937" spans="1:17" x14ac:dyDescent="0.25">
      <c r="A937" t="s">
        <v>17</v>
      </c>
      <c r="B937" t="s">
        <v>3348</v>
      </c>
      <c r="C937" t="s">
        <v>232</v>
      </c>
      <c r="D937" t="s">
        <v>20</v>
      </c>
      <c r="E937" t="s">
        <v>21</v>
      </c>
      <c r="F937" t="s">
        <v>22</v>
      </c>
      <c r="G937" t="s">
        <v>23</v>
      </c>
      <c r="H937" t="s">
        <v>582</v>
      </c>
      <c r="I937" t="s">
        <v>25</v>
      </c>
      <c r="J937" t="str">
        <f t="shared" si="22"/>
        <v>MA4500</v>
      </c>
      <c r="K937" t="str">
        <f>VLOOKUP(J937,[1]def_ssn!$A$2:$E$4480,5,FALSE)</f>
        <v xml:space="preserve">Modification Of In-Svc Equipment (OPA-3)          </v>
      </c>
      <c r="L937" t="s">
        <v>3248</v>
      </c>
      <c r="M937" t="s">
        <v>3249</v>
      </c>
      <c r="N937" t="s">
        <v>28</v>
      </c>
      <c r="O937" t="s">
        <v>585</v>
      </c>
      <c r="P937" t="s">
        <v>352</v>
      </c>
      <c r="Q937" t="s">
        <v>353</v>
      </c>
    </row>
    <row r="938" spans="1:17" x14ac:dyDescent="0.25">
      <c r="A938" t="s">
        <v>17</v>
      </c>
      <c r="B938" t="s">
        <v>3349</v>
      </c>
      <c r="C938" t="s">
        <v>3350</v>
      </c>
      <c r="D938" t="s">
        <v>20</v>
      </c>
      <c r="E938" t="s">
        <v>21</v>
      </c>
      <c r="F938" t="s">
        <v>22</v>
      </c>
      <c r="G938" t="s">
        <v>1883</v>
      </c>
      <c r="H938" t="s">
        <v>1884</v>
      </c>
      <c r="I938" t="s">
        <v>25</v>
      </c>
      <c r="J938" t="str">
        <f t="shared" si="22"/>
        <v>MA9800</v>
      </c>
      <c r="K938" t="str">
        <f>VLOOKUP(J938,[1]def_ssn!$A$2:$E$4480,5,FALSE)</f>
        <v xml:space="preserve">Generators And Associated Equip                   </v>
      </c>
      <c r="L938" t="s">
        <v>3351</v>
      </c>
      <c r="M938" t="s">
        <v>3352</v>
      </c>
      <c r="N938" t="s">
        <v>28</v>
      </c>
      <c r="O938" t="s">
        <v>1887</v>
      </c>
      <c r="P938" t="s">
        <v>363</v>
      </c>
      <c r="Q938" t="s">
        <v>364</v>
      </c>
    </row>
    <row r="939" spans="1:17" x14ac:dyDescent="0.25">
      <c r="A939" t="s">
        <v>17</v>
      </c>
      <c r="B939" t="s">
        <v>3353</v>
      </c>
      <c r="C939" t="s">
        <v>3350</v>
      </c>
      <c r="D939" t="s">
        <v>20</v>
      </c>
      <c r="E939" t="s">
        <v>162</v>
      </c>
      <c r="F939" t="s">
        <v>163</v>
      </c>
      <c r="G939" t="s">
        <v>233</v>
      </c>
      <c r="H939" t="s">
        <v>3354</v>
      </c>
      <c r="I939" t="s">
        <v>25</v>
      </c>
      <c r="J939" t="str">
        <f t="shared" si="22"/>
        <v>D15501</v>
      </c>
      <c r="K939" t="str">
        <f>VLOOKUP(J939,[1]def_ssn!$A$2:$E$4480,5,FALSE)</f>
        <v xml:space="preserve">Ground Mobility Vehicles (GMV)                    </v>
      </c>
      <c r="L939" t="s">
        <v>3355</v>
      </c>
      <c r="M939" t="s">
        <v>3356</v>
      </c>
      <c r="N939" t="s">
        <v>28</v>
      </c>
      <c r="O939" t="s">
        <v>3357</v>
      </c>
      <c r="P939" t="s">
        <v>457</v>
      </c>
      <c r="Q939" t="s">
        <v>458</v>
      </c>
    </row>
    <row r="940" spans="1:17" x14ac:dyDescent="0.25">
      <c r="A940" t="s">
        <v>17</v>
      </c>
      <c r="B940" t="s">
        <v>3358</v>
      </c>
      <c r="C940" t="s">
        <v>3350</v>
      </c>
      <c r="D940" t="s">
        <v>20</v>
      </c>
      <c r="E940" t="s">
        <v>34</v>
      </c>
      <c r="F940" t="s">
        <v>35</v>
      </c>
      <c r="G940" t="s">
        <v>101</v>
      </c>
      <c r="H940" t="s">
        <v>273</v>
      </c>
      <c r="I940" t="s">
        <v>25</v>
      </c>
      <c r="J940" t="str">
        <f t="shared" si="22"/>
        <v>B95004</v>
      </c>
      <c r="K940" t="str">
        <f>VLOOKUP(J940,[1]def_ssn!$A$2:$E$4480,5,FALSE)</f>
        <v xml:space="preserve">Handheld Manpack Small Form Fit (HMS)             </v>
      </c>
      <c r="L940" t="s">
        <v>278</v>
      </c>
      <c r="M940" t="s">
        <v>279</v>
      </c>
      <c r="N940" t="s">
        <v>28</v>
      </c>
      <c r="O940" t="s">
        <v>276</v>
      </c>
      <c r="P940" t="s">
        <v>934</v>
      </c>
      <c r="Q940" t="s">
        <v>935</v>
      </c>
    </row>
    <row r="941" spans="1:17" x14ac:dyDescent="0.25">
      <c r="A941" t="s">
        <v>17</v>
      </c>
      <c r="B941" t="s">
        <v>3359</v>
      </c>
      <c r="C941" t="s">
        <v>3350</v>
      </c>
      <c r="D941" t="s">
        <v>20</v>
      </c>
      <c r="E941" t="s">
        <v>34</v>
      </c>
      <c r="F941" t="s">
        <v>35</v>
      </c>
      <c r="G941" t="s">
        <v>101</v>
      </c>
      <c r="H941" t="s">
        <v>273</v>
      </c>
      <c r="I941" t="s">
        <v>25</v>
      </c>
      <c r="J941" t="str">
        <f t="shared" si="22"/>
        <v>B95004</v>
      </c>
      <c r="K941" t="str">
        <f>VLOOKUP(J941,[1]def_ssn!$A$2:$E$4480,5,FALSE)</f>
        <v xml:space="preserve">Handheld Manpack Small Form Fit (HMS)             </v>
      </c>
      <c r="L941" t="s">
        <v>274</v>
      </c>
      <c r="M941" t="s">
        <v>275</v>
      </c>
      <c r="N941" t="s">
        <v>28</v>
      </c>
      <c r="O941" t="s">
        <v>276</v>
      </c>
      <c r="P941" t="s">
        <v>934</v>
      </c>
      <c r="Q941" t="s">
        <v>935</v>
      </c>
    </row>
    <row r="942" spans="1:17" x14ac:dyDescent="0.25">
      <c r="A942" t="s">
        <v>17</v>
      </c>
      <c r="B942" t="s">
        <v>3360</v>
      </c>
      <c r="C942" t="s">
        <v>109</v>
      </c>
      <c r="D942" t="s">
        <v>20</v>
      </c>
      <c r="E942" t="s">
        <v>34</v>
      </c>
      <c r="F942" t="s">
        <v>35</v>
      </c>
      <c r="G942" t="s">
        <v>1010</v>
      </c>
      <c r="H942" t="s">
        <v>3361</v>
      </c>
      <c r="I942" t="s">
        <v>25</v>
      </c>
      <c r="J942" t="str">
        <f t="shared" si="22"/>
        <v>B68501</v>
      </c>
      <c r="K942" t="str">
        <f>VLOOKUP(J942,[1]def_ssn!$A$2:$E$4480,5,FALSE)</f>
        <v xml:space="preserve">TACTICAL DIGITAL MEDIA                            </v>
      </c>
      <c r="L942" t="s">
        <v>3362</v>
      </c>
      <c r="M942" t="s">
        <v>3363</v>
      </c>
      <c r="N942" t="s">
        <v>28</v>
      </c>
      <c r="O942" t="s">
        <v>3364</v>
      </c>
      <c r="P942" t="s">
        <v>128</v>
      </c>
      <c r="Q942" t="s">
        <v>129</v>
      </c>
    </row>
    <row r="943" spans="1:17" x14ac:dyDescent="0.25">
      <c r="A943" t="s">
        <v>17</v>
      </c>
      <c r="B943" t="s">
        <v>3365</v>
      </c>
      <c r="C943" t="s">
        <v>3350</v>
      </c>
      <c r="D943" t="s">
        <v>20</v>
      </c>
      <c r="E943" t="s">
        <v>34</v>
      </c>
      <c r="F943" t="s">
        <v>35</v>
      </c>
      <c r="G943" t="s">
        <v>251</v>
      </c>
      <c r="H943" t="s">
        <v>1044</v>
      </c>
      <c r="I943" t="s">
        <v>25</v>
      </c>
      <c r="J943" t="str">
        <f t="shared" si="22"/>
        <v>B28501</v>
      </c>
      <c r="K943" t="str">
        <f>VLOOKUP(J943,[1]def_ssn!$A$2:$E$4480,5,FALSE)</f>
        <v xml:space="preserve">Fire Support C2 Family                            </v>
      </c>
      <c r="L943" t="s">
        <v>3366</v>
      </c>
      <c r="M943" t="s">
        <v>3367</v>
      </c>
      <c r="N943" t="s">
        <v>28</v>
      </c>
      <c r="O943" t="s">
        <v>1046</v>
      </c>
      <c r="P943" t="s">
        <v>1047</v>
      </c>
      <c r="Q943" t="s">
        <v>1048</v>
      </c>
    </row>
    <row r="944" spans="1:17" x14ac:dyDescent="0.25">
      <c r="A944" t="s">
        <v>17</v>
      </c>
      <c r="B944" t="s">
        <v>3368</v>
      </c>
      <c r="C944" t="s">
        <v>385</v>
      </c>
      <c r="D944" t="s">
        <v>690</v>
      </c>
      <c r="E944" t="s">
        <v>34</v>
      </c>
      <c r="F944" t="s">
        <v>35</v>
      </c>
      <c r="G944" t="s">
        <v>920</v>
      </c>
      <c r="H944" t="s">
        <v>2009</v>
      </c>
      <c r="I944" t="s">
        <v>25</v>
      </c>
      <c r="J944" t="str">
        <f t="shared" si="22"/>
        <v>B85801</v>
      </c>
      <c r="K944" t="str">
        <f>VLOOKUP(J944,[1]def_ssn!$A$2:$E$4480,5,FALSE)</f>
        <v xml:space="preserve">NON DEVELOPMENTAL EMERGING TECHNOLOGIES           </v>
      </c>
      <c r="L944" t="s">
        <v>2010</v>
      </c>
      <c r="M944" t="s">
        <v>2011</v>
      </c>
      <c r="N944" t="s">
        <v>28</v>
      </c>
      <c r="O944" t="s">
        <v>2012</v>
      </c>
      <c r="P944" t="s">
        <v>934</v>
      </c>
      <c r="Q944" t="s">
        <v>935</v>
      </c>
    </row>
    <row r="945" spans="1:17" x14ac:dyDescent="0.25">
      <c r="A945" t="s">
        <v>17</v>
      </c>
      <c r="B945" t="s">
        <v>3369</v>
      </c>
      <c r="C945" t="s">
        <v>1161</v>
      </c>
      <c r="D945" t="s">
        <v>20</v>
      </c>
      <c r="E945" t="s">
        <v>34</v>
      </c>
      <c r="F945" t="s">
        <v>35</v>
      </c>
      <c r="G945" t="s">
        <v>110</v>
      </c>
      <c r="H945" t="s">
        <v>367</v>
      </c>
      <c r="I945" t="s">
        <v>1371</v>
      </c>
      <c r="J945" t="str">
        <f t="shared" si="22"/>
        <v>BU0500</v>
      </c>
      <c r="K945" t="str">
        <f>VLOOKUP(J945,[1]def_ssn!$A$2:$E$4480,5,FALSE)</f>
        <v xml:space="preserve">Installation Info Infrastructure Mod Program      </v>
      </c>
      <c r="L945" t="s">
        <v>1398</v>
      </c>
      <c r="M945" t="s">
        <v>1399</v>
      </c>
      <c r="N945" t="s">
        <v>28</v>
      </c>
      <c r="O945" t="s">
        <v>370</v>
      </c>
      <c r="P945" t="s">
        <v>482</v>
      </c>
      <c r="Q945" t="s">
        <v>483</v>
      </c>
    </row>
    <row r="946" spans="1:17" x14ac:dyDescent="0.25">
      <c r="A946" t="s">
        <v>17</v>
      </c>
      <c r="B946" t="s">
        <v>3370</v>
      </c>
      <c r="C946" t="s">
        <v>968</v>
      </c>
      <c r="D946" t="s">
        <v>20</v>
      </c>
      <c r="E946" t="s">
        <v>21</v>
      </c>
      <c r="F946" t="s">
        <v>22</v>
      </c>
      <c r="G946" t="s">
        <v>23</v>
      </c>
      <c r="H946" t="s">
        <v>24</v>
      </c>
      <c r="I946" t="s">
        <v>1888</v>
      </c>
      <c r="J946" t="str">
        <f t="shared" si="22"/>
        <v>MA9999</v>
      </c>
      <c r="K946" t="str">
        <f>VLOOKUP(J946,[1]def_ssn!$A$2:$E$4480,5,FALSE)</f>
        <v xml:space="preserve">CLOSED ACCOUNT ADJUSTMENTS                        </v>
      </c>
      <c r="L946" t="s">
        <v>26</v>
      </c>
      <c r="M946" t="s">
        <v>27</v>
      </c>
      <c r="N946" t="s">
        <v>28</v>
      </c>
      <c r="O946" t="s">
        <v>29</v>
      </c>
      <c r="P946" t="s">
        <v>964</v>
      </c>
      <c r="Q946" t="s">
        <v>965</v>
      </c>
    </row>
    <row r="947" spans="1:17" x14ac:dyDescent="0.25">
      <c r="A947" t="s">
        <v>17</v>
      </c>
      <c r="B947" t="s">
        <v>3371</v>
      </c>
      <c r="C947" t="s">
        <v>109</v>
      </c>
      <c r="D947" t="s">
        <v>600</v>
      </c>
      <c r="E947" t="s">
        <v>162</v>
      </c>
      <c r="F947" t="s">
        <v>163</v>
      </c>
      <c r="G947" t="s">
        <v>233</v>
      </c>
      <c r="H947" t="s">
        <v>796</v>
      </c>
      <c r="I947" t="s">
        <v>25</v>
      </c>
      <c r="J947" t="str">
        <f t="shared" si="22"/>
        <v>D15500</v>
      </c>
      <c r="K947" t="str">
        <f>VLOOKUP(J947,[1]def_ssn!$A$2:$E$4480,5,FALSE)</f>
        <v xml:space="preserve">Family Of Medium Tactical Veh (FMTV)              </v>
      </c>
      <c r="L947" t="s">
        <v>847</v>
      </c>
      <c r="M947" t="s">
        <v>848</v>
      </c>
      <c r="N947" t="s">
        <v>28</v>
      </c>
      <c r="O947" t="s">
        <v>798</v>
      </c>
      <c r="P947" t="s">
        <v>3342</v>
      </c>
      <c r="Q947" t="s">
        <v>3343</v>
      </c>
    </row>
    <row r="948" spans="1:17" x14ac:dyDescent="0.25">
      <c r="A948" t="s">
        <v>17</v>
      </c>
      <c r="B948" t="s">
        <v>3372</v>
      </c>
      <c r="C948" t="s">
        <v>109</v>
      </c>
      <c r="D948" t="s">
        <v>600</v>
      </c>
      <c r="E948" t="s">
        <v>162</v>
      </c>
      <c r="F948" t="s">
        <v>163</v>
      </c>
      <c r="G948" t="s">
        <v>233</v>
      </c>
      <c r="H948" t="s">
        <v>796</v>
      </c>
      <c r="I948" t="s">
        <v>25</v>
      </c>
      <c r="J948" t="str">
        <f t="shared" si="22"/>
        <v>D15500</v>
      </c>
      <c r="K948" t="str">
        <f>VLOOKUP(J948,[1]def_ssn!$A$2:$E$4480,5,FALSE)</f>
        <v xml:space="preserve">Family Of Medium Tactical Veh (FMTV)              </v>
      </c>
      <c r="L948" t="s">
        <v>845</v>
      </c>
      <c r="M948" t="s">
        <v>846</v>
      </c>
      <c r="N948" t="s">
        <v>28</v>
      </c>
      <c r="O948" t="s">
        <v>798</v>
      </c>
      <c r="P948" t="s">
        <v>3342</v>
      </c>
      <c r="Q948" t="s">
        <v>3343</v>
      </c>
    </row>
    <row r="949" spans="1:17" x14ac:dyDescent="0.25">
      <c r="A949" t="s">
        <v>17</v>
      </c>
      <c r="B949" t="s">
        <v>3373</v>
      </c>
      <c r="C949" t="s">
        <v>2014</v>
      </c>
      <c r="D949" t="s">
        <v>20</v>
      </c>
      <c r="E949" t="s">
        <v>21</v>
      </c>
      <c r="F949" t="s">
        <v>22</v>
      </c>
      <c r="G949" t="s">
        <v>392</v>
      </c>
      <c r="H949" t="s">
        <v>393</v>
      </c>
      <c r="I949" t="s">
        <v>25</v>
      </c>
      <c r="J949" t="str">
        <f t="shared" si="22"/>
        <v>MA6000</v>
      </c>
      <c r="K949" t="str">
        <f>VLOOKUP(J949,[1]def_ssn!$A$2:$E$4480,5,FALSE)</f>
        <v xml:space="preserve">Distribution Systems, Petroleum &amp; Water           </v>
      </c>
      <c r="L949" t="s">
        <v>3374</v>
      </c>
      <c r="M949" t="s">
        <v>3375</v>
      </c>
      <c r="N949" t="s">
        <v>28</v>
      </c>
      <c r="O949" t="s">
        <v>396</v>
      </c>
      <c r="P949" t="s">
        <v>397</v>
      </c>
      <c r="Q949" t="s">
        <v>398</v>
      </c>
    </row>
    <row r="950" spans="1:17" x14ac:dyDescent="0.25">
      <c r="A950" t="s">
        <v>17</v>
      </c>
      <c r="B950" t="s">
        <v>3376</v>
      </c>
      <c r="C950" t="s">
        <v>322</v>
      </c>
      <c r="D950" t="s">
        <v>20</v>
      </c>
      <c r="E950" t="s">
        <v>21</v>
      </c>
      <c r="F950" t="s">
        <v>22</v>
      </c>
      <c r="G950" t="s">
        <v>164</v>
      </c>
      <c r="H950" t="s">
        <v>3169</v>
      </c>
      <c r="I950" t="s">
        <v>25</v>
      </c>
      <c r="J950" t="str">
        <f t="shared" si="22"/>
        <v>M80400</v>
      </c>
      <c r="K950" t="str">
        <f>VLOOKUP(J950,[1]def_ssn!$A$2:$E$4480,5,FALSE)</f>
        <v xml:space="preserve">Robotic Combat Support System (RCSS)              </v>
      </c>
      <c r="L950" t="s">
        <v>3170</v>
      </c>
      <c r="M950" t="s">
        <v>3171</v>
      </c>
      <c r="N950" t="s">
        <v>28</v>
      </c>
      <c r="O950" t="s">
        <v>3172</v>
      </c>
      <c r="P950" t="s">
        <v>1526</v>
      </c>
      <c r="Q950" t="s">
        <v>1527</v>
      </c>
    </row>
    <row r="951" spans="1:17" x14ac:dyDescent="0.25">
      <c r="A951" t="s">
        <v>17</v>
      </c>
      <c r="B951" t="s">
        <v>3377</v>
      </c>
      <c r="C951" t="s">
        <v>3350</v>
      </c>
      <c r="D951" t="s">
        <v>20</v>
      </c>
      <c r="E951" t="s">
        <v>34</v>
      </c>
      <c r="F951" t="s">
        <v>35</v>
      </c>
      <c r="G951" t="s">
        <v>217</v>
      </c>
      <c r="H951" t="s">
        <v>3378</v>
      </c>
      <c r="I951" t="s">
        <v>25</v>
      </c>
      <c r="J951" t="str">
        <f t="shared" si="22"/>
        <v>B66001</v>
      </c>
      <c r="K951" t="str">
        <f>VLOOKUP(J951,[1]def_ssn!$A$2:$E$4480,5,FALSE)</f>
        <v xml:space="preserve">Contract Writing System                           </v>
      </c>
      <c r="L951" t="s">
        <v>3379</v>
      </c>
      <c r="M951" t="s">
        <v>3380</v>
      </c>
      <c r="N951" t="s">
        <v>28</v>
      </c>
      <c r="O951" t="s">
        <v>3381</v>
      </c>
      <c r="P951" t="s">
        <v>1178</v>
      </c>
      <c r="Q951" t="s">
        <v>1179</v>
      </c>
    </row>
    <row r="952" spans="1:17" x14ac:dyDescent="0.25">
      <c r="A952" t="s">
        <v>17</v>
      </c>
      <c r="B952" t="s">
        <v>3382</v>
      </c>
      <c r="C952" t="s">
        <v>19</v>
      </c>
      <c r="D952" t="s">
        <v>20</v>
      </c>
      <c r="E952" t="s">
        <v>34</v>
      </c>
      <c r="F952" t="s">
        <v>35</v>
      </c>
      <c r="G952" t="s">
        <v>77</v>
      </c>
      <c r="H952" t="s">
        <v>1029</v>
      </c>
      <c r="I952" t="s">
        <v>25</v>
      </c>
      <c r="J952" t="str">
        <f t="shared" si="22"/>
        <v>BZ9750</v>
      </c>
      <c r="K952" t="str">
        <f>VLOOKUP(J952,[1]def_ssn!$A$2:$E$4480,5,FALSE)</f>
        <v xml:space="preserve">MOD OF IN-SVC EQUIP (INTEL SPT)                   </v>
      </c>
      <c r="L952" t="s">
        <v>3383</v>
      </c>
      <c r="M952" t="s">
        <v>3384</v>
      </c>
      <c r="N952" t="s">
        <v>28</v>
      </c>
      <c r="O952" t="s">
        <v>1032</v>
      </c>
      <c r="P952" t="s">
        <v>496</v>
      </c>
      <c r="Q952" t="s">
        <v>497</v>
      </c>
    </row>
    <row r="953" spans="1:17" x14ac:dyDescent="0.25">
      <c r="A953" t="s">
        <v>17</v>
      </c>
      <c r="B953" t="s">
        <v>3385</v>
      </c>
      <c r="C953" t="s">
        <v>756</v>
      </c>
      <c r="D953" t="s">
        <v>20</v>
      </c>
      <c r="E953" t="s">
        <v>21</v>
      </c>
      <c r="F953" t="s">
        <v>22</v>
      </c>
      <c r="G953" t="s">
        <v>23</v>
      </c>
      <c r="H953" t="s">
        <v>407</v>
      </c>
      <c r="I953" t="s">
        <v>25</v>
      </c>
      <c r="J953" t="str">
        <f t="shared" si="22"/>
        <v>MA0780</v>
      </c>
      <c r="K953" t="str">
        <f>VLOOKUP(J953,[1]def_ssn!$A$2:$E$4480,5,FALSE)</f>
        <v xml:space="preserve">Physical Security Systems (OPA3)                  </v>
      </c>
      <c r="L953" t="s">
        <v>3224</v>
      </c>
      <c r="M953" t="s">
        <v>3225</v>
      </c>
      <c r="N953" t="s">
        <v>28</v>
      </c>
      <c r="O953" t="s">
        <v>410</v>
      </c>
      <c r="P953" t="s">
        <v>1579</v>
      </c>
      <c r="Q953" t="s">
        <v>1580</v>
      </c>
    </row>
    <row r="954" spans="1:17" x14ac:dyDescent="0.25">
      <c r="A954" t="s">
        <v>17</v>
      </c>
      <c r="B954" t="s">
        <v>3386</v>
      </c>
      <c r="C954" t="s">
        <v>109</v>
      </c>
      <c r="D954" t="s">
        <v>20</v>
      </c>
      <c r="E954" t="s">
        <v>34</v>
      </c>
      <c r="F954" t="s">
        <v>35</v>
      </c>
      <c r="G954" t="s">
        <v>110</v>
      </c>
      <c r="H954" t="s">
        <v>111</v>
      </c>
      <c r="I954" t="s">
        <v>25</v>
      </c>
      <c r="J954" t="str">
        <f t="shared" si="22"/>
        <v>BB8650</v>
      </c>
      <c r="K954" t="str">
        <f>VLOOKUP(J954,[1]def_ssn!$A$2:$E$4480,5,FALSE)</f>
        <v xml:space="preserve">Information Systems                               </v>
      </c>
      <c r="L954" t="s">
        <v>112</v>
      </c>
      <c r="M954" t="s">
        <v>113</v>
      </c>
      <c r="N954" t="s">
        <v>28</v>
      </c>
      <c r="O954" t="s">
        <v>114</v>
      </c>
      <c r="P954" t="s">
        <v>82</v>
      </c>
      <c r="Q954" t="s">
        <v>83</v>
      </c>
    </row>
    <row r="955" spans="1:17" x14ac:dyDescent="0.25">
      <c r="A955" t="s">
        <v>17</v>
      </c>
      <c r="B955" t="s">
        <v>3387</v>
      </c>
      <c r="C955" t="s">
        <v>109</v>
      </c>
      <c r="D955" t="s">
        <v>2125</v>
      </c>
      <c r="E955" t="s">
        <v>34</v>
      </c>
      <c r="F955" t="s">
        <v>35</v>
      </c>
      <c r="G955" t="s">
        <v>110</v>
      </c>
      <c r="H955" t="s">
        <v>111</v>
      </c>
      <c r="I955" t="s">
        <v>25</v>
      </c>
      <c r="J955" t="str">
        <f t="shared" si="22"/>
        <v>BB8650</v>
      </c>
      <c r="K955" t="str">
        <f>VLOOKUP(J955,[1]def_ssn!$A$2:$E$4480,5,FALSE)</f>
        <v xml:space="preserve">Information Systems                               </v>
      </c>
      <c r="L955" t="s">
        <v>112</v>
      </c>
      <c r="M955" t="s">
        <v>113</v>
      </c>
      <c r="N955" t="s">
        <v>28</v>
      </c>
      <c r="O955" t="s">
        <v>114</v>
      </c>
      <c r="P955" t="s">
        <v>3388</v>
      </c>
      <c r="Q955" t="s">
        <v>3389</v>
      </c>
    </row>
    <row r="956" spans="1:17" x14ac:dyDescent="0.25">
      <c r="A956" t="s">
        <v>17</v>
      </c>
      <c r="B956" t="s">
        <v>3390</v>
      </c>
      <c r="C956" t="s">
        <v>19</v>
      </c>
      <c r="D956" t="s">
        <v>20</v>
      </c>
      <c r="E956" t="s">
        <v>34</v>
      </c>
      <c r="F956" t="s">
        <v>35</v>
      </c>
      <c r="G956" t="s">
        <v>110</v>
      </c>
      <c r="H956" t="s">
        <v>111</v>
      </c>
      <c r="I956" t="s">
        <v>25</v>
      </c>
      <c r="J956" t="str">
        <f t="shared" si="22"/>
        <v>BB8650</v>
      </c>
      <c r="K956" t="str">
        <f>VLOOKUP(J956,[1]def_ssn!$A$2:$E$4480,5,FALSE)</f>
        <v xml:space="preserve">Information Systems                               </v>
      </c>
      <c r="L956" t="s">
        <v>1563</v>
      </c>
      <c r="M956" t="s">
        <v>1564</v>
      </c>
      <c r="N956" t="s">
        <v>28</v>
      </c>
      <c r="O956" t="s">
        <v>114</v>
      </c>
      <c r="P956" t="s">
        <v>3391</v>
      </c>
      <c r="Q956" t="s">
        <v>3392</v>
      </c>
    </row>
    <row r="957" spans="1:17" x14ac:dyDescent="0.25">
      <c r="A957" t="s">
        <v>17</v>
      </c>
      <c r="B957" t="s">
        <v>3393</v>
      </c>
      <c r="C957" t="s">
        <v>109</v>
      </c>
      <c r="D957" t="s">
        <v>600</v>
      </c>
      <c r="E957" t="s">
        <v>34</v>
      </c>
      <c r="F957" t="s">
        <v>35</v>
      </c>
      <c r="G957" t="s">
        <v>36</v>
      </c>
      <c r="H957" t="s">
        <v>3337</v>
      </c>
      <c r="I957" t="s">
        <v>3394</v>
      </c>
      <c r="J957" t="str">
        <f t="shared" si="22"/>
        <v>B09900</v>
      </c>
      <c r="K957" t="str">
        <f>VLOOKUP(J957,[1]def_ssn!$A$2:$E$4480,5,FALSE)</f>
        <v xml:space="preserve">Spectrum Microwave                                </v>
      </c>
      <c r="L957" t="s">
        <v>3338</v>
      </c>
      <c r="M957" t="s">
        <v>3339</v>
      </c>
      <c r="N957" t="s">
        <v>28</v>
      </c>
      <c r="O957" t="s">
        <v>3340</v>
      </c>
      <c r="P957" t="s">
        <v>3041</v>
      </c>
      <c r="Q957" t="s">
        <v>3042</v>
      </c>
    </row>
    <row r="958" spans="1:17" x14ac:dyDescent="0.25">
      <c r="A958" t="s">
        <v>17</v>
      </c>
      <c r="B958" t="s">
        <v>3395</v>
      </c>
      <c r="C958" t="s">
        <v>19</v>
      </c>
      <c r="D958" t="s">
        <v>20</v>
      </c>
      <c r="E958" t="s">
        <v>21</v>
      </c>
      <c r="F958" t="s">
        <v>22</v>
      </c>
      <c r="G958" t="s">
        <v>23</v>
      </c>
      <c r="H958" t="s">
        <v>24</v>
      </c>
      <c r="I958" t="s">
        <v>1888</v>
      </c>
      <c r="J958" t="str">
        <f t="shared" si="22"/>
        <v>MA9999</v>
      </c>
      <c r="K958" t="str">
        <f>VLOOKUP(J958,[1]def_ssn!$A$2:$E$4480,5,FALSE)</f>
        <v xml:space="preserve">CLOSED ACCOUNT ADJUSTMENTS                        </v>
      </c>
      <c r="L958" t="s">
        <v>26</v>
      </c>
      <c r="M958" t="s">
        <v>27</v>
      </c>
      <c r="N958" t="s">
        <v>28</v>
      </c>
      <c r="O958" t="s">
        <v>29</v>
      </c>
      <c r="P958" t="s">
        <v>106</v>
      </c>
      <c r="Q958" t="s">
        <v>107</v>
      </c>
    </row>
    <row r="959" spans="1:17" x14ac:dyDescent="0.25">
      <c r="A959" t="s">
        <v>17</v>
      </c>
      <c r="B959" t="s">
        <v>3396</v>
      </c>
      <c r="C959" t="s">
        <v>328</v>
      </c>
      <c r="D959" t="s">
        <v>20</v>
      </c>
      <c r="E959" t="s">
        <v>34</v>
      </c>
      <c r="F959" t="s">
        <v>35</v>
      </c>
      <c r="G959" t="s">
        <v>110</v>
      </c>
      <c r="H959" t="s">
        <v>111</v>
      </c>
      <c r="I959" t="s">
        <v>25</v>
      </c>
      <c r="J959" t="str">
        <f t="shared" si="22"/>
        <v>BB8650</v>
      </c>
      <c r="K959" t="str">
        <f>VLOOKUP(J959,[1]def_ssn!$A$2:$E$4480,5,FALSE)</f>
        <v xml:space="preserve">Information Systems                               </v>
      </c>
      <c r="L959" t="s">
        <v>1563</v>
      </c>
      <c r="M959" t="s">
        <v>1564</v>
      </c>
      <c r="N959" t="s">
        <v>28</v>
      </c>
      <c r="O959" t="s">
        <v>114</v>
      </c>
      <c r="P959" t="s">
        <v>2059</v>
      </c>
      <c r="Q959" t="s">
        <v>2060</v>
      </c>
    </row>
    <row r="960" spans="1:17" x14ac:dyDescent="0.25">
      <c r="A960" t="s">
        <v>17</v>
      </c>
      <c r="B960" t="s">
        <v>3397</v>
      </c>
      <c r="C960" t="s">
        <v>474</v>
      </c>
      <c r="D960" t="s">
        <v>20</v>
      </c>
      <c r="E960" t="s">
        <v>21</v>
      </c>
      <c r="F960" t="s">
        <v>22</v>
      </c>
      <c r="G960" t="s">
        <v>23</v>
      </c>
      <c r="H960" t="s">
        <v>582</v>
      </c>
      <c r="I960" t="s">
        <v>25</v>
      </c>
      <c r="J960" t="str">
        <f t="shared" si="22"/>
        <v>MA4500</v>
      </c>
      <c r="K960" t="str">
        <f>VLOOKUP(J960,[1]def_ssn!$A$2:$E$4480,5,FALSE)</f>
        <v xml:space="preserve">Modification Of In-Svc Equipment (OPA-3)          </v>
      </c>
      <c r="L960" t="s">
        <v>3398</v>
      </c>
      <c r="M960" t="s">
        <v>3399</v>
      </c>
      <c r="N960" t="s">
        <v>28</v>
      </c>
      <c r="O960" t="s">
        <v>585</v>
      </c>
      <c r="P960" t="s">
        <v>238</v>
      </c>
      <c r="Q960" t="s">
        <v>239</v>
      </c>
    </row>
    <row r="961" spans="1:17" x14ac:dyDescent="0.25">
      <c r="A961" t="s">
        <v>17</v>
      </c>
      <c r="B961" t="s">
        <v>3400</v>
      </c>
      <c r="C961" t="s">
        <v>2014</v>
      </c>
      <c r="D961" t="s">
        <v>20</v>
      </c>
      <c r="E961" t="s">
        <v>21</v>
      </c>
      <c r="F961" t="s">
        <v>22</v>
      </c>
      <c r="G961" t="s">
        <v>233</v>
      </c>
      <c r="H961" t="s">
        <v>2959</v>
      </c>
      <c r="I961" t="s">
        <v>25</v>
      </c>
      <c r="J961" t="str">
        <f t="shared" si="22"/>
        <v>M11205</v>
      </c>
      <c r="K961" t="str">
        <f>VLOOKUP(J961,[1]def_ssn!$A$2:$E$4480,5,FALSE)</f>
        <v xml:space="preserve">Family Of Non-Lethal Equipment  (FNLE)            </v>
      </c>
      <c r="L961" t="s">
        <v>3401</v>
      </c>
      <c r="M961" t="s">
        <v>3402</v>
      </c>
      <c r="N961" t="s">
        <v>28</v>
      </c>
      <c r="O961" t="s">
        <v>2960</v>
      </c>
      <c r="P961" t="s">
        <v>238</v>
      </c>
      <c r="Q961" t="s">
        <v>239</v>
      </c>
    </row>
    <row r="962" spans="1:17" x14ac:dyDescent="0.25">
      <c r="A962" t="s">
        <v>17</v>
      </c>
      <c r="B962" t="s">
        <v>3403</v>
      </c>
      <c r="C962" t="s">
        <v>474</v>
      </c>
      <c r="D962" t="s">
        <v>377</v>
      </c>
      <c r="E962" t="s">
        <v>34</v>
      </c>
      <c r="F962" t="s">
        <v>35</v>
      </c>
      <c r="G962" t="s">
        <v>93</v>
      </c>
      <c r="H962" t="s">
        <v>131</v>
      </c>
      <c r="I962" t="s">
        <v>25</v>
      </c>
      <c r="J962" t="str">
        <f t="shared" si="22"/>
        <v>B63000</v>
      </c>
      <c r="K962" t="str">
        <f>VLOOKUP(J962,[1]def_ssn!$A$2:$E$4480,5,FALSE)</f>
        <v xml:space="preserve">Defensive CYBER Operations                        </v>
      </c>
      <c r="L962" t="s">
        <v>132</v>
      </c>
      <c r="M962" t="s">
        <v>133</v>
      </c>
      <c r="N962" t="s">
        <v>28</v>
      </c>
      <c r="O962" t="s">
        <v>134</v>
      </c>
      <c r="P962" t="s">
        <v>1328</v>
      </c>
      <c r="Q962" t="s">
        <v>1329</v>
      </c>
    </row>
    <row r="963" spans="1:17" x14ac:dyDescent="0.25">
      <c r="A963" t="s">
        <v>17</v>
      </c>
      <c r="B963" t="s">
        <v>3404</v>
      </c>
      <c r="C963" t="s">
        <v>109</v>
      </c>
      <c r="D963" t="s">
        <v>20</v>
      </c>
      <c r="E963" t="s">
        <v>21</v>
      </c>
      <c r="F963" t="s">
        <v>22</v>
      </c>
      <c r="G963" t="s">
        <v>164</v>
      </c>
      <c r="H963" t="s">
        <v>3405</v>
      </c>
      <c r="I963" t="s">
        <v>25</v>
      </c>
      <c r="J963" t="str">
        <f t="shared" si="22"/>
        <v>R68260</v>
      </c>
      <c r="K963" t="str">
        <f>VLOOKUP(J963,[1]def_ssn!$A$2:$E$4480,5,FALSE)</f>
        <v xml:space="preserve">AREA MINE DETECTION SYSTEM (AMDS)                 </v>
      </c>
      <c r="L963" t="s">
        <v>3406</v>
      </c>
      <c r="M963" t="s">
        <v>3407</v>
      </c>
      <c r="N963" t="s">
        <v>28</v>
      </c>
      <c r="O963" t="s">
        <v>3408</v>
      </c>
      <c r="P963" t="s">
        <v>684</v>
      </c>
      <c r="Q963" t="s">
        <v>685</v>
      </c>
    </row>
    <row r="964" spans="1:17" x14ac:dyDescent="0.25">
      <c r="A964" t="s">
        <v>17</v>
      </c>
      <c r="B964" t="s">
        <v>3409</v>
      </c>
      <c r="C964" t="s">
        <v>717</v>
      </c>
      <c r="D964" t="s">
        <v>20</v>
      </c>
      <c r="E964" t="s">
        <v>34</v>
      </c>
      <c r="F964" t="s">
        <v>35</v>
      </c>
      <c r="G964" t="s">
        <v>251</v>
      </c>
      <c r="H964" t="s">
        <v>2043</v>
      </c>
      <c r="I964" t="s">
        <v>25</v>
      </c>
      <c r="J964" t="str">
        <f t="shared" si="22"/>
        <v>W30001</v>
      </c>
      <c r="K964" t="str">
        <f>VLOOKUP(J964,[1]def_ssn!$A$2:$E$4480,5,FALSE)</f>
        <v xml:space="preserve">Global Combat Support System-Army (GCSS-A)        </v>
      </c>
      <c r="L964" t="s">
        <v>2312</v>
      </c>
      <c r="M964" t="s">
        <v>2313</v>
      </c>
      <c r="N964" t="s">
        <v>28</v>
      </c>
      <c r="O964" t="s">
        <v>2044</v>
      </c>
      <c r="P964" t="s">
        <v>1152</v>
      </c>
      <c r="Q964" t="s">
        <v>1153</v>
      </c>
    </row>
    <row r="965" spans="1:17" x14ac:dyDescent="0.25">
      <c r="A965" t="s">
        <v>17</v>
      </c>
      <c r="B965" t="s">
        <v>3410</v>
      </c>
      <c r="C965" t="s">
        <v>474</v>
      </c>
      <c r="D965" t="s">
        <v>20</v>
      </c>
      <c r="E965" t="s">
        <v>34</v>
      </c>
      <c r="F965" t="s">
        <v>35</v>
      </c>
      <c r="G965" t="s">
        <v>110</v>
      </c>
      <c r="H965" t="s">
        <v>111</v>
      </c>
      <c r="I965" t="s">
        <v>25</v>
      </c>
      <c r="J965" t="str">
        <f t="shared" si="22"/>
        <v>BB8650</v>
      </c>
      <c r="K965" t="str">
        <f>VLOOKUP(J965,[1]def_ssn!$A$2:$E$4480,5,FALSE)</f>
        <v xml:space="preserve">Information Systems                               </v>
      </c>
      <c r="L965" t="s">
        <v>1644</v>
      </c>
      <c r="M965" t="s">
        <v>1645</v>
      </c>
      <c r="N965" t="s">
        <v>28</v>
      </c>
      <c r="O965" t="s">
        <v>114</v>
      </c>
      <c r="P965" t="s">
        <v>3411</v>
      </c>
      <c r="Q965" t="s">
        <v>3412</v>
      </c>
    </row>
    <row r="966" spans="1:17" x14ac:dyDescent="0.25">
      <c r="A966" t="s">
        <v>17</v>
      </c>
      <c r="B966" t="s">
        <v>3413</v>
      </c>
      <c r="C966" t="s">
        <v>385</v>
      </c>
      <c r="D966" t="s">
        <v>20</v>
      </c>
      <c r="E966" t="s">
        <v>21</v>
      </c>
      <c r="F966" t="s">
        <v>22</v>
      </c>
      <c r="G966" t="s">
        <v>1950</v>
      </c>
      <c r="H966" t="s">
        <v>2040</v>
      </c>
      <c r="I966" t="s">
        <v>25</v>
      </c>
      <c r="J966" t="str">
        <f t="shared" si="22"/>
        <v>R07001</v>
      </c>
      <c r="K966" t="str">
        <f>VLOOKUP(J966,[1]def_ssn!$A$2:$E$4480,5,FALSE)</f>
        <v xml:space="preserve">Enhanced Rapid Airfield Construction Capap        </v>
      </c>
      <c r="L966" t="s">
        <v>3414</v>
      </c>
      <c r="M966" t="s">
        <v>3415</v>
      </c>
      <c r="N966" t="s">
        <v>28</v>
      </c>
      <c r="O966" t="s">
        <v>2041</v>
      </c>
      <c r="P966" t="s">
        <v>440</v>
      </c>
      <c r="Q966" t="s">
        <v>441</v>
      </c>
    </row>
    <row r="967" spans="1:17" x14ac:dyDescent="0.25">
      <c r="A967" t="s">
        <v>17</v>
      </c>
      <c r="B967" t="s">
        <v>3416</v>
      </c>
      <c r="C967" t="s">
        <v>474</v>
      </c>
      <c r="D967" t="s">
        <v>20</v>
      </c>
      <c r="E967" t="s">
        <v>34</v>
      </c>
      <c r="F967" t="s">
        <v>35</v>
      </c>
      <c r="G967" t="s">
        <v>110</v>
      </c>
      <c r="H967" t="s">
        <v>111</v>
      </c>
      <c r="I967" t="s">
        <v>25</v>
      </c>
      <c r="J967" t="str">
        <f t="shared" si="22"/>
        <v>BB8650</v>
      </c>
      <c r="K967" t="str">
        <f>VLOOKUP(J967,[1]def_ssn!$A$2:$E$4480,5,FALSE)</f>
        <v xml:space="preserve">Information Systems                               </v>
      </c>
      <c r="L967" t="s">
        <v>1644</v>
      </c>
      <c r="M967" t="s">
        <v>1645</v>
      </c>
      <c r="N967" t="s">
        <v>28</v>
      </c>
      <c r="O967" t="s">
        <v>114</v>
      </c>
      <c r="P967" t="s">
        <v>3417</v>
      </c>
      <c r="Q967" t="s">
        <v>3418</v>
      </c>
    </row>
    <row r="968" spans="1:17" x14ac:dyDescent="0.25">
      <c r="A968" t="s">
        <v>17</v>
      </c>
      <c r="B968" t="s">
        <v>3419</v>
      </c>
      <c r="C968" t="s">
        <v>474</v>
      </c>
      <c r="D968" t="s">
        <v>20</v>
      </c>
      <c r="E968" t="s">
        <v>34</v>
      </c>
      <c r="F968" t="s">
        <v>35</v>
      </c>
      <c r="G968" t="s">
        <v>110</v>
      </c>
      <c r="H968" t="s">
        <v>111</v>
      </c>
      <c r="I968" t="s">
        <v>25</v>
      </c>
      <c r="J968" t="str">
        <f t="shared" si="22"/>
        <v>BB8650</v>
      </c>
      <c r="K968" t="str">
        <f>VLOOKUP(J968,[1]def_ssn!$A$2:$E$4480,5,FALSE)</f>
        <v xml:space="preserve">Information Systems                               </v>
      </c>
      <c r="L968" t="s">
        <v>1644</v>
      </c>
      <c r="M968" t="s">
        <v>1645</v>
      </c>
      <c r="N968" t="s">
        <v>28</v>
      </c>
      <c r="O968" t="s">
        <v>114</v>
      </c>
      <c r="P968" t="s">
        <v>3420</v>
      </c>
      <c r="Q968" t="s">
        <v>3421</v>
      </c>
    </row>
    <row r="969" spans="1:17" x14ac:dyDescent="0.25">
      <c r="A969" t="s">
        <v>17</v>
      </c>
      <c r="B969" t="s">
        <v>3422</v>
      </c>
      <c r="C969" t="s">
        <v>474</v>
      </c>
      <c r="D969" t="s">
        <v>1129</v>
      </c>
      <c r="E969" t="s">
        <v>34</v>
      </c>
      <c r="F969" t="s">
        <v>35</v>
      </c>
      <c r="G969" t="s">
        <v>101</v>
      </c>
      <c r="H969" t="s">
        <v>3423</v>
      </c>
      <c r="I969" t="s">
        <v>25</v>
      </c>
      <c r="J969" t="str">
        <f t="shared" si="22"/>
        <v>B03001</v>
      </c>
      <c r="K969" t="str">
        <f>VLOOKUP(J969,[1]def_ssn!$A$2:$E$4480,5,FALSE)</f>
        <v xml:space="preserve">Tractor Ride                                      </v>
      </c>
      <c r="L969" t="s">
        <v>3424</v>
      </c>
      <c r="M969" t="s">
        <v>3425</v>
      </c>
      <c r="N969" t="s">
        <v>28</v>
      </c>
      <c r="O969" t="s">
        <v>3426</v>
      </c>
      <c r="P969" t="s">
        <v>142</v>
      </c>
      <c r="Q969" t="s">
        <v>143</v>
      </c>
    </row>
    <row r="970" spans="1:17" x14ac:dyDescent="0.25">
      <c r="A970" t="s">
        <v>17</v>
      </c>
      <c r="B970" t="s">
        <v>3427</v>
      </c>
      <c r="C970" t="s">
        <v>3350</v>
      </c>
      <c r="D970" t="s">
        <v>20</v>
      </c>
      <c r="E970" t="s">
        <v>34</v>
      </c>
      <c r="F970" t="s">
        <v>35</v>
      </c>
      <c r="G970" t="s">
        <v>93</v>
      </c>
      <c r="H970" t="s">
        <v>1490</v>
      </c>
      <c r="I970" t="s">
        <v>25</v>
      </c>
      <c r="J970" t="str">
        <f t="shared" si="22"/>
        <v>B96000</v>
      </c>
      <c r="K970" t="str">
        <f>VLOOKUP(J970,[1]def_ssn!$A$2:$E$4480,5,FALSE)</f>
        <v xml:space="preserve">Communications Security (COMSEC)                  </v>
      </c>
      <c r="L970" t="s">
        <v>3428</v>
      </c>
      <c r="M970" t="s">
        <v>3429</v>
      </c>
      <c r="N970" t="s">
        <v>28</v>
      </c>
      <c r="O970" t="s">
        <v>1492</v>
      </c>
      <c r="P970" t="s">
        <v>128</v>
      </c>
      <c r="Q970" t="s">
        <v>129</v>
      </c>
    </row>
    <row r="971" spans="1:17" x14ac:dyDescent="0.25">
      <c r="A971" t="s">
        <v>17</v>
      </c>
      <c r="B971" t="s">
        <v>3430</v>
      </c>
      <c r="C971" t="s">
        <v>109</v>
      </c>
      <c r="D971" t="s">
        <v>377</v>
      </c>
      <c r="E971" t="s">
        <v>34</v>
      </c>
      <c r="F971" t="s">
        <v>35</v>
      </c>
      <c r="G971" t="s">
        <v>251</v>
      </c>
      <c r="H971" t="s">
        <v>2075</v>
      </c>
      <c r="I971" t="s">
        <v>25</v>
      </c>
      <c r="J971" t="str">
        <f t="shared" si="22"/>
        <v>B66701</v>
      </c>
      <c r="K971" t="str">
        <f>VLOOKUP(J971,[1]def_ssn!$A$2:$E$4480,5,FALSE)</f>
        <v xml:space="preserve">Integrated Personnel and Pay System-Army (IPPS-A) </v>
      </c>
      <c r="L971" t="s">
        <v>2077</v>
      </c>
      <c r="M971" t="s">
        <v>2078</v>
      </c>
      <c r="N971" t="s">
        <v>28</v>
      </c>
      <c r="O971" t="s">
        <v>2079</v>
      </c>
      <c r="P971" t="s">
        <v>1328</v>
      </c>
      <c r="Q971" t="s">
        <v>1329</v>
      </c>
    </row>
    <row r="972" spans="1:17" x14ac:dyDescent="0.25">
      <c r="A972" t="s">
        <v>17</v>
      </c>
      <c r="B972" t="s">
        <v>3431</v>
      </c>
      <c r="C972" t="s">
        <v>474</v>
      </c>
      <c r="D972" t="s">
        <v>20</v>
      </c>
      <c r="E972" t="s">
        <v>21</v>
      </c>
      <c r="F972" t="s">
        <v>22</v>
      </c>
      <c r="G972" t="s">
        <v>53</v>
      </c>
      <c r="H972" t="s">
        <v>208</v>
      </c>
      <c r="I972" t="s">
        <v>25</v>
      </c>
      <c r="J972" t="str">
        <f t="shared" si="22"/>
        <v>R70001</v>
      </c>
      <c r="K972" t="str">
        <f>VLOOKUP(J972,[1]def_ssn!$A$2:$E$4480,5,FALSE)</f>
        <v xml:space="preserve">Family Of Engr Combat and Construction Sets       </v>
      </c>
      <c r="L972" t="s">
        <v>3432</v>
      </c>
      <c r="M972" t="s">
        <v>3433</v>
      </c>
      <c r="N972" t="s">
        <v>28</v>
      </c>
      <c r="O972" t="s">
        <v>211</v>
      </c>
      <c r="P972" t="s">
        <v>212</v>
      </c>
      <c r="Q972" t="s">
        <v>213</v>
      </c>
    </row>
    <row r="973" spans="1:17" x14ac:dyDescent="0.25">
      <c r="A973" t="s">
        <v>17</v>
      </c>
      <c r="B973" t="s">
        <v>3434</v>
      </c>
      <c r="C973" t="s">
        <v>474</v>
      </c>
      <c r="D973" t="s">
        <v>20</v>
      </c>
      <c r="E973" t="s">
        <v>21</v>
      </c>
      <c r="F973" t="s">
        <v>22</v>
      </c>
      <c r="G973" t="s">
        <v>23</v>
      </c>
      <c r="H973" t="s">
        <v>407</v>
      </c>
      <c r="I973" t="s">
        <v>25</v>
      </c>
      <c r="J973" t="str">
        <f t="shared" si="22"/>
        <v>MA0780</v>
      </c>
      <c r="K973" t="str">
        <f>VLOOKUP(J973,[1]def_ssn!$A$2:$E$4480,5,FALSE)</f>
        <v xml:space="preserve">Physical Security Systems (OPA3)                  </v>
      </c>
      <c r="L973" t="s">
        <v>3224</v>
      </c>
      <c r="M973" t="s">
        <v>3225</v>
      </c>
      <c r="N973" t="s">
        <v>28</v>
      </c>
      <c r="O973" t="s">
        <v>410</v>
      </c>
      <c r="P973" t="s">
        <v>3435</v>
      </c>
      <c r="Q973" t="s">
        <v>3436</v>
      </c>
    </row>
    <row r="974" spans="1:17" x14ac:dyDescent="0.25">
      <c r="A974" t="s">
        <v>17</v>
      </c>
      <c r="B974" t="s">
        <v>3437</v>
      </c>
      <c r="C974" t="s">
        <v>109</v>
      </c>
      <c r="D974" t="s">
        <v>20</v>
      </c>
      <c r="E974" t="s">
        <v>21</v>
      </c>
      <c r="F974" t="s">
        <v>22</v>
      </c>
      <c r="G974" t="s">
        <v>23</v>
      </c>
      <c r="H974" t="s">
        <v>407</v>
      </c>
      <c r="I974" t="s">
        <v>25</v>
      </c>
      <c r="J974" t="str">
        <f t="shared" si="22"/>
        <v>MA0780</v>
      </c>
      <c r="K974" t="str">
        <f>VLOOKUP(J974,[1]def_ssn!$A$2:$E$4480,5,FALSE)</f>
        <v xml:space="preserve">Physical Security Systems (OPA3)                  </v>
      </c>
      <c r="L974" t="s">
        <v>3224</v>
      </c>
      <c r="M974" t="s">
        <v>3225</v>
      </c>
      <c r="N974" t="s">
        <v>28</v>
      </c>
      <c r="O974" t="s">
        <v>410</v>
      </c>
      <c r="P974" t="s">
        <v>2062</v>
      </c>
      <c r="Q974" t="s">
        <v>2063</v>
      </c>
    </row>
    <row r="975" spans="1:17" x14ac:dyDescent="0.25">
      <c r="A975" t="s">
        <v>17</v>
      </c>
      <c r="B975" t="s">
        <v>3438</v>
      </c>
      <c r="C975" t="s">
        <v>109</v>
      </c>
      <c r="D975" t="s">
        <v>20</v>
      </c>
      <c r="E975" t="s">
        <v>21</v>
      </c>
      <c r="F975" t="s">
        <v>22</v>
      </c>
      <c r="G975" t="s">
        <v>23</v>
      </c>
      <c r="H975" t="s">
        <v>407</v>
      </c>
      <c r="I975" t="s">
        <v>25</v>
      </c>
      <c r="J975" t="str">
        <f t="shared" si="22"/>
        <v>MA0780</v>
      </c>
      <c r="K975" t="str">
        <f>VLOOKUP(J975,[1]def_ssn!$A$2:$E$4480,5,FALSE)</f>
        <v xml:space="preserve">Physical Security Systems (OPA3)                  </v>
      </c>
      <c r="L975" t="s">
        <v>3224</v>
      </c>
      <c r="M975" t="s">
        <v>3225</v>
      </c>
      <c r="N975" t="s">
        <v>28</v>
      </c>
      <c r="O975" t="s">
        <v>410</v>
      </c>
      <c r="P975" t="s">
        <v>2054</v>
      </c>
      <c r="Q975" t="s">
        <v>2055</v>
      </c>
    </row>
    <row r="976" spans="1:17" x14ac:dyDescent="0.25">
      <c r="A976" t="s">
        <v>17</v>
      </c>
      <c r="B976" t="s">
        <v>3439</v>
      </c>
      <c r="C976" t="s">
        <v>328</v>
      </c>
      <c r="D976" t="s">
        <v>20</v>
      </c>
      <c r="E976" t="s">
        <v>21</v>
      </c>
      <c r="F976" t="s">
        <v>22</v>
      </c>
      <c r="G976" t="s">
        <v>23</v>
      </c>
      <c r="H976" t="s">
        <v>407</v>
      </c>
      <c r="I976" t="s">
        <v>25</v>
      </c>
      <c r="J976" t="str">
        <f t="shared" si="22"/>
        <v>MA0780</v>
      </c>
      <c r="K976" t="str">
        <f>VLOOKUP(J976,[1]def_ssn!$A$2:$E$4480,5,FALSE)</f>
        <v xml:space="preserve">Physical Security Systems (OPA3)                  </v>
      </c>
      <c r="L976" t="s">
        <v>3224</v>
      </c>
      <c r="M976" t="s">
        <v>3225</v>
      </c>
      <c r="N976" t="s">
        <v>28</v>
      </c>
      <c r="O976" t="s">
        <v>410</v>
      </c>
      <c r="P976" t="s">
        <v>2059</v>
      </c>
      <c r="Q976" t="s">
        <v>2060</v>
      </c>
    </row>
    <row r="977" spans="1:17" x14ac:dyDescent="0.25">
      <c r="A977" t="s">
        <v>17</v>
      </c>
      <c r="B977" t="s">
        <v>3440</v>
      </c>
      <c r="C977" t="s">
        <v>474</v>
      </c>
      <c r="D977" t="s">
        <v>20</v>
      </c>
      <c r="E977" t="s">
        <v>21</v>
      </c>
      <c r="F977" t="s">
        <v>22</v>
      </c>
      <c r="G977" t="s">
        <v>53</v>
      </c>
      <c r="H977" t="s">
        <v>208</v>
      </c>
      <c r="I977" t="s">
        <v>25</v>
      </c>
      <c r="J977" t="str">
        <f t="shared" si="22"/>
        <v>R70001</v>
      </c>
      <c r="K977" t="str">
        <f>VLOOKUP(J977,[1]def_ssn!$A$2:$E$4480,5,FALSE)</f>
        <v xml:space="preserve">Family Of Engr Combat and Construction Sets       </v>
      </c>
      <c r="L977" t="s">
        <v>3441</v>
      </c>
      <c r="M977" t="s">
        <v>3433</v>
      </c>
      <c r="N977" t="s">
        <v>28</v>
      </c>
      <c r="O977" t="s">
        <v>211</v>
      </c>
      <c r="P977" t="s">
        <v>212</v>
      </c>
      <c r="Q977" t="s">
        <v>213</v>
      </c>
    </row>
    <row r="978" spans="1:17" x14ac:dyDescent="0.25">
      <c r="A978" t="s">
        <v>17</v>
      </c>
      <c r="B978" t="s">
        <v>3442</v>
      </c>
      <c r="C978" t="s">
        <v>474</v>
      </c>
      <c r="D978" t="s">
        <v>20</v>
      </c>
      <c r="E978" t="s">
        <v>21</v>
      </c>
      <c r="F978" t="s">
        <v>22</v>
      </c>
      <c r="G978" t="s">
        <v>53</v>
      </c>
      <c r="H978" t="s">
        <v>208</v>
      </c>
      <c r="I978" t="s">
        <v>25</v>
      </c>
      <c r="J978" t="str">
        <f t="shared" si="22"/>
        <v>R70001</v>
      </c>
      <c r="K978" t="str">
        <f>VLOOKUP(J978,[1]def_ssn!$A$2:$E$4480,5,FALSE)</f>
        <v xml:space="preserve">Family Of Engr Combat and Construction Sets       </v>
      </c>
      <c r="L978" t="s">
        <v>3443</v>
      </c>
      <c r="M978" t="s">
        <v>3433</v>
      </c>
      <c r="N978" t="s">
        <v>28</v>
      </c>
      <c r="O978" t="s">
        <v>211</v>
      </c>
      <c r="P978" t="s">
        <v>212</v>
      </c>
      <c r="Q978" t="s">
        <v>213</v>
      </c>
    </row>
    <row r="979" spans="1:17" x14ac:dyDescent="0.25">
      <c r="A979" t="s">
        <v>17</v>
      </c>
      <c r="B979" t="s">
        <v>3444</v>
      </c>
      <c r="C979" t="s">
        <v>474</v>
      </c>
      <c r="D979" t="s">
        <v>20</v>
      </c>
      <c r="E979" t="s">
        <v>21</v>
      </c>
      <c r="F979" t="s">
        <v>22</v>
      </c>
      <c r="G979" t="s">
        <v>53</v>
      </c>
      <c r="H979" t="s">
        <v>208</v>
      </c>
      <c r="I979" t="s">
        <v>25</v>
      </c>
      <c r="J979" t="str">
        <f t="shared" si="22"/>
        <v>R70001</v>
      </c>
      <c r="K979" t="str">
        <f>VLOOKUP(J979,[1]def_ssn!$A$2:$E$4480,5,FALSE)</f>
        <v xml:space="preserve">Family Of Engr Combat and Construction Sets       </v>
      </c>
      <c r="L979" t="s">
        <v>3445</v>
      </c>
      <c r="M979" t="s">
        <v>3433</v>
      </c>
      <c r="N979" t="s">
        <v>28</v>
      </c>
      <c r="O979" t="s">
        <v>211</v>
      </c>
      <c r="P979" t="s">
        <v>212</v>
      </c>
      <c r="Q979" t="s">
        <v>213</v>
      </c>
    </row>
    <row r="980" spans="1:17" x14ac:dyDescent="0.25">
      <c r="A980" t="s">
        <v>17</v>
      </c>
      <c r="B980" t="s">
        <v>3446</v>
      </c>
      <c r="C980" t="s">
        <v>474</v>
      </c>
      <c r="D980" t="s">
        <v>20</v>
      </c>
      <c r="E980" t="s">
        <v>21</v>
      </c>
      <c r="F980" t="s">
        <v>22</v>
      </c>
      <c r="G980" t="s">
        <v>53</v>
      </c>
      <c r="H980" t="s">
        <v>208</v>
      </c>
      <c r="I980" t="s">
        <v>25</v>
      </c>
      <c r="J980" t="str">
        <f t="shared" si="22"/>
        <v>R70001</v>
      </c>
      <c r="K980" t="str">
        <f>VLOOKUP(J980,[1]def_ssn!$A$2:$E$4480,5,FALSE)</f>
        <v xml:space="preserve">Family Of Engr Combat and Construction Sets       </v>
      </c>
      <c r="L980" t="s">
        <v>3447</v>
      </c>
      <c r="M980" t="s">
        <v>3433</v>
      </c>
      <c r="N980" t="s">
        <v>28</v>
      </c>
      <c r="O980" t="s">
        <v>211</v>
      </c>
      <c r="P980" t="s">
        <v>212</v>
      </c>
      <c r="Q980" t="s">
        <v>213</v>
      </c>
    </row>
    <row r="981" spans="1:17" x14ac:dyDescent="0.25">
      <c r="A981" t="s">
        <v>17</v>
      </c>
      <c r="B981" t="s">
        <v>3448</v>
      </c>
      <c r="C981" t="s">
        <v>474</v>
      </c>
      <c r="D981" t="s">
        <v>20</v>
      </c>
      <c r="E981" t="s">
        <v>21</v>
      </c>
      <c r="F981" t="s">
        <v>22</v>
      </c>
      <c r="G981" t="s">
        <v>53</v>
      </c>
      <c r="H981" t="s">
        <v>208</v>
      </c>
      <c r="I981" t="s">
        <v>25</v>
      </c>
      <c r="J981" t="str">
        <f t="shared" si="22"/>
        <v>R70001</v>
      </c>
      <c r="K981" t="str">
        <f>VLOOKUP(J981,[1]def_ssn!$A$2:$E$4480,5,FALSE)</f>
        <v xml:space="preserve">Family Of Engr Combat and Construction Sets       </v>
      </c>
      <c r="L981" t="s">
        <v>3449</v>
      </c>
      <c r="M981" t="s">
        <v>3433</v>
      </c>
      <c r="N981" t="s">
        <v>28</v>
      </c>
      <c r="O981" t="s">
        <v>211</v>
      </c>
      <c r="P981" t="s">
        <v>212</v>
      </c>
      <c r="Q981" t="s">
        <v>213</v>
      </c>
    </row>
    <row r="982" spans="1:17" x14ac:dyDescent="0.25">
      <c r="A982" t="s">
        <v>17</v>
      </c>
      <c r="B982" t="s">
        <v>3450</v>
      </c>
      <c r="C982" t="s">
        <v>360</v>
      </c>
      <c r="D982" t="s">
        <v>20</v>
      </c>
      <c r="E982" t="s">
        <v>34</v>
      </c>
      <c r="F982" t="s">
        <v>35</v>
      </c>
      <c r="G982" t="s">
        <v>217</v>
      </c>
      <c r="H982" t="s">
        <v>317</v>
      </c>
      <c r="I982" t="s">
        <v>25</v>
      </c>
      <c r="J982" t="str">
        <f t="shared" si="22"/>
        <v>BD3000</v>
      </c>
      <c r="K982" t="str">
        <f>VLOOKUP(J982,[1]def_ssn!$A$2:$E$4480,5,FALSE)</f>
        <v xml:space="preserve">Automated Data Processing Equip                   </v>
      </c>
      <c r="L982" t="s">
        <v>1106</v>
      </c>
      <c r="M982" t="s">
        <v>1107</v>
      </c>
      <c r="N982" t="s">
        <v>28</v>
      </c>
      <c r="O982" t="s">
        <v>320</v>
      </c>
      <c r="P982" t="s">
        <v>1196</v>
      </c>
      <c r="Q982" t="s">
        <v>1197</v>
      </c>
    </row>
    <row r="983" spans="1:17" x14ac:dyDescent="0.25">
      <c r="A983" t="s">
        <v>17</v>
      </c>
      <c r="B983" t="s">
        <v>3492</v>
      </c>
      <c r="C983" t="s">
        <v>717</v>
      </c>
      <c r="D983" t="s">
        <v>1486</v>
      </c>
      <c r="E983" t="s">
        <v>21</v>
      </c>
      <c r="F983" t="s">
        <v>22</v>
      </c>
      <c r="G983" t="s">
        <v>53</v>
      </c>
      <c r="H983" t="s">
        <v>3291</v>
      </c>
      <c r="I983" t="s">
        <v>25</v>
      </c>
      <c r="J983" t="str">
        <f t="shared" ref="J983:J1032" si="23">RIGHT(H983,6)</f>
        <v>MA7804</v>
      </c>
      <c r="K983" t="str">
        <f>VLOOKUP(J983,[1]def_ssn!$A$2:$E$4480,5,FALSE)</f>
        <v xml:space="preserve">Cargo Aerial Del &amp; Personnel Parachute Systems    </v>
      </c>
      <c r="L983" t="s">
        <v>3294</v>
      </c>
      <c r="M983" t="s">
        <v>3295</v>
      </c>
      <c r="N983" t="s">
        <v>28</v>
      </c>
      <c r="O983" t="s">
        <v>3293</v>
      </c>
      <c r="P983" t="s">
        <v>737</v>
      </c>
      <c r="Q983" t="s">
        <v>738</v>
      </c>
    </row>
    <row r="984" spans="1:17" x14ac:dyDescent="0.25">
      <c r="A984" t="s">
        <v>17</v>
      </c>
      <c r="B984" t="s">
        <v>3493</v>
      </c>
      <c r="C984" t="s">
        <v>736</v>
      </c>
      <c r="D984" t="s">
        <v>1486</v>
      </c>
      <c r="E984" t="s">
        <v>34</v>
      </c>
      <c r="F984" t="s">
        <v>35</v>
      </c>
      <c r="G984" t="s">
        <v>61</v>
      </c>
      <c r="H984" t="s">
        <v>2845</v>
      </c>
      <c r="I984" t="s">
        <v>25</v>
      </c>
      <c r="J984" t="str">
        <f t="shared" si="23"/>
        <v>K99200</v>
      </c>
      <c r="K984" t="str">
        <f>VLOOKUP(J984,[1]def_ssn!$A$2:$E$4480,5,FALSE)</f>
        <v xml:space="preserve">Computer Ballistics:  LHMBC XM32                  </v>
      </c>
      <c r="L984" t="s">
        <v>2846</v>
      </c>
      <c r="M984" t="s">
        <v>2847</v>
      </c>
      <c r="N984" t="s">
        <v>28</v>
      </c>
      <c r="O984" t="s">
        <v>2848</v>
      </c>
      <c r="P984" t="s">
        <v>737</v>
      </c>
      <c r="Q984" t="s">
        <v>738</v>
      </c>
    </row>
    <row r="985" spans="1:17" x14ac:dyDescent="0.25">
      <c r="A985" t="s">
        <v>17</v>
      </c>
      <c r="B985" t="s">
        <v>3494</v>
      </c>
      <c r="C985" t="s">
        <v>717</v>
      </c>
      <c r="D985" t="s">
        <v>1486</v>
      </c>
      <c r="E985" t="s">
        <v>21</v>
      </c>
      <c r="F985" t="s">
        <v>22</v>
      </c>
      <c r="G985" t="s">
        <v>1960</v>
      </c>
      <c r="H985" t="s">
        <v>2614</v>
      </c>
      <c r="I985" t="s">
        <v>25</v>
      </c>
      <c r="J985" t="str">
        <f t="shared" si="23"/>
        <v>G41001</v>
      </c>
      <c r="K985" t="str">
        <f>VLOOKUP(J985,[1]def_ssn!$A$2:$E$4480,5,FALSE)</f>
        <v xml:space="preserve">Family Of Forklifts                               </v>
      </c>
      <c r="L985" t="s">
        <v>2616</v>
      </c>
      <c r="M985" t="s">
        <v>2617</v>
      </c>
      <c r="N985" t="s">
        <v>28</v>
      </c>
      <c r="O985" t="s">
        <v>2615</v>
      </c>
      <c r="P985" t="s">
        <v>737</v>
      </c>
      <c r="Q985" t="s">
        <v>738</v>
      </c>
    </row>
    <row r="986" spans="1:17" x14ac:dyDescent="0.25">
      <c r="A986" t="s">
        <v>17</v>
      </c>
      <c r="B986" t="s">
        <v>3495</v>
      </c>
      <c r="C986" t="s">
        <v>232</v>
      </c>
      <c r="D986" t="s">
        <v>1486</v>
      </c>
      <c r="E986" t="s">
        <v>162</v>
      </c>
      <c r="F986" t="s">
        <v>163</v>
      </c>
      <c r="G986" t="s">
        <v>233</v>
      </c>
      <c r="H986" t="s">
        <v>592</v>
      </c>
      <c r="I986" t="s">
        <v>25</v>
      </c>
      <c r="J986" t="str">
        <f t="shared" si="23"/>
        <v>DA0500</v>
      </c>
      <c r="K986" t="str">
        <f>VLOOKUP(J986,[1]def_ssn!$A$2:$E$4480,5,FALSE)</f>
        <v xml:space="preserve">Family Of Heavy Tactical Vehicles (FHTV)          </v>
      </c>
      <c r="L986" t="s">
        <v>2118</v>
      </c>
      <c r="M986" t="s">
        <v>2119</v>
      </c>
      <c r="N986" t="s">
        <v>28</v>
      </c>
      <c r="O986" t="s">
        <v>594</v>
      </c>
      <c r="P986" t="s">
        <v>737</v>
      </c>
      <c r="Q986" t="s">
        <v>738</v>
      </c>
    </row>
    <row r="987" spans="1:17" x14ac:dyDescent="0.25">
      <c r="A987" t="s">
        <v>17</v>
      </c>
      <c r="B987" t="s">
        <v>3496</v>
      </c>
      <c r="C987" t="s">
        <v>736</v>
      </c>
      <c r="D987" t="s">
        <v>1486</v>
      </c>
      <c r="E987" t="s">
        <v>34</v>
      </c>
      <c r="F987" t="s">
        <v>35</v>
      </c>
      <c r="G987" t="s">
        <v>251</v>
      </c>
      <c r="H987" t="s">
        <v>1552</v>
      </c>
      <c r="I987" t="s">
        <v>25</v>
      </c>
      <c r="J987" t="str">
        <f t="shared" si="23"/>
        <v>BA9320</v>
      </c>
      <c r="K987" t="str">
        <f>VLOOKUP(J987,[1]def_ssn!$A$2:$E$4480,5,FALSE)</f>
        <v xml:space="preserve">Maneuver Control System (MCS)                     </v>
      </c>
      <c r="L987" t="s">
        <v>1553</v>
      </c>
      <c r="M987" t="s">
        <v>1554</v>
      </c>
      <c r="N987" t="s">
        <v>28</v>
      </c>
      <c r="O987" t="s">
        <v>1555</v>
      </c>
      <c r="P987" t="s">
        <v>737</v>
      </c>
      <c r="Q987" t="s">
        <v>738</v>
      </c>
    </row>
    <row r="988" spans="1:17" x14ac:dyDescent="0.25">
      <c r="A988" t="s">
        <v>17</v>
      </c>
      <c r="B988" t="s">
        <v>3497</v>
      </c>
      <c r="C988" t="s">
        <v>736</v>
      </c>
      <c r="D988" t="s">
        <v>224</v>
      </c>
      <c r="E988" t="s">
        <v>34</v>
      </c>
      <c r="F988" t="s">
        <v>35</v>
      </c>
      <c r="G988" t="s">
        <v>77</v>
      </c>
      <c r="H988" t="s">
        <v>78</v>
      </c>
      <c r="I988" t="s">
        <v>25</v>
      </c>
      <c r="J988" t="str">
        <f t="shared" si="23"/>
        <v>BA0326</v>
      </c>
      <c r="K988" t="str">
        <f>VLOOKUP(J988,[1]def_ssn!$A$2:$E$4480,5,FALSE)</f>
        <v xml:space="preserve">TROJAN                                            </v>
      </c>
      <c r="L988" t="s">
        <v>1474</v>
      </c>
      <c r="M988" t="s">
        <v>1475</v>
      </c>
      <c r="N988" t="s">
        <v>28</v>
      </c>
      <c r="O988" t="s">
        <v>81</v>
      </c>
      <c r="P988" t="s">
        <v>737</v>
      </c>
      <c r="Q988" t="s">
        <v>738</v>
      </c>
    </row>
    <row r="989" spans="1:17" x14ac:dyDescent="0.25">
      <c r="A989" t="s">
        <v>17</v>
      </c>
      <c r="B989" t="s">
        <v>3498</v>
      </c>
      <c r="C989" t="s">
        <v>385</v>
      </c>
      <c r="D989" t="s">
        <v>1486</v>
      </c>
      <c r="E989" t="s">
        <v>34</v>
      </c>
      <c r="F989" t="s">
        <v>35</v>
      </c>
      <c r="G989" t="s">
        <v>36</v>
      </c>
      <c r="H989" t="s">
        <v>268</v>
      </c>
      <c r="I989" t="s">
        <v>25</v>
      </c>
      <c r="J989" t="str">
        <f t="shared" si="23"/>
        <v>B85800</v>
      </c>
      <c r="K989" t="str">
        <f>VLOOKUP(J989,[1]def_ssn!$A$2:$E$4480,5,FALSE)</f>
        <v>Transportable Tactical Command Communications (T2C</v>
      </c>
      <c r="L989" t="s">
        <v>269</v>
      </c>
      <c r="M989" t="s">
        <v>270</v>
      </c>
      <c r="N989" t="s">
        <v>28</v>
      </c>
      <c r="O989" t="s">
        <v>271</v>
      </c>
      <c r="P989" t="s">
        <v>737</v>
      </c>
      <c r="Q989" t="s">
        <v>738</v>
      </c>
    </row>
    <row r="990" spans="1:17" x14ac:dyDescent="0.25">
      <c r="A990" t="s">
        <v>17</v>
      </c>
      <c r="B990" t="s">
        <v>3499</v>
      </c>
      <c r="C990" t="s">
        <v>736</v>
      </c>
      <c r="D990" t="s">
        <v>1486</v>
      </c>
      <c r="E990" t="s">
        <v>34</v>
      </c>
      <c r="F990" t="s">
        <v>35</v>
      </c>
      <c r="G990" t="s">
        <v>251</v>
      </c>
      <c r="H990" t="s">
        <v>1044</v>
      </c>
      <c r="I990" t="s">
        <v>25</v>
      </c>
      <c r="J990" t="str">
        <f t="shared" si="23"/>
        <v>B28501</v>
      </c>
      <c r="K990" t="str">
        <f>VLOOKUP(J990,[1]def_ssn!$A$2:$E$4480,5,FALSE)</f>
        <v xml:space="preserve">Fire Support C2 Family                            </v>
      </c>
      <c r="L990" t="s">
        <v>1752</v>
      </c>
      <c r="M990" t="s">
        <v>1753</v>
      </c>
      <c r="N990" t="s">
        <v>28</v>
      </c>
      <c r="O990" t="s">
        <v>1046</v>
      </c>
      <c r="P990" t="s">
        <v>737</v>
      </c>
      <c r="Q990" t="s">
        <v>738</v>
      </c>
    </row>
    <row r="991" spans="1:17" x14ac:dyDescent="0.25">
      <c r="A991" t="s">
        <v>17</v>
      </c>
      <c r="B991" t="s">
        <v>3500</v>
      </c>
      <c r="C991" t="s">
        <v>19</v>
      </c>
      <c r="D991" t="s">
        <v>20</v>
      </c>
      <c r="E991" t="s">
        <v>21</v>
      </c>
      <c r="F991" t="s">
        <v>22</v>
      </c>
      <c r="G991" t="s">
        <v>23</v>
      </c>
      <c r="H991" t="s">
        <v>24</v>
      </c>
      <c r="I991" t="s">
        <v>25</v>
      </c>
      <c r="J991" t="str">
        <f t="shared" si="23"/>
        <v>MA9999</v>
      </c>
      <c r="K991" t="str">
        <f>VLOOKUP(J991,[1]def_ssn!$A$2:$E$4480,5,FALSE)</f>
        <v xml:space="preserve">CLOSED ACCOUNT ADJUSTMENTS                        </v>
      </c>
      <c r="L991" t="s">
        <v>26</v>
      </c>
      <c r="M991" t="s">
        <v>27</v>
      </c>
      <c r="N991" t="s">
        <v>28</v>
      </c>
      <c r="O991" t="s">
        <v>29</v>
      </c>
      <c r="P991" t="s">
        <v>3266</v>
      </c>
      <c r="Q991" t="s">
        <v>3267</v>
      </c>
    </row>
    <row r="992" spans="1:17" x14ac:dyDescent="0.25">
      <c r="A992" t="s">
        <v>17</v>
      </c>
      <c r="B992" t="s">
        <v>3501</v>
      </c>
      <c r="C992" t="s">
        <v>2014</v>
      </c>
      <c r="D992" t="s">
        <v>20</v>
      </c>
      <c r="E992" t="s">
        <v>21</v>
      </c>
      <c r="F992" t="s">
        <v>22</v>
      </c>
      <c r="G992" t="s">
        <v>164</v>
      </c>
      <c r="H992" t="s">
        <v>3452</v>
      </c>
      <c r="I992" t="s">
        <v>3451</v>
      </c>
      <c r="J992" t="str">
        <f t="shared" si="23"/>
        <v>W12001</v>
      </c>
      <c r="K992" t="str">
        <f>VLOOKUP(J992,[1]def_ssn!$A$2:$E$4480,5,FALSE)</f>
        <v xml:space="preserve">EOD Robotics Systems Recapitalization             </v>
      </c>
      <c r="L992" t="s">
        <v>3453</v>
      </c>
      <c r="M992" t="s">
        <v>3454</v>
      </c>
      <c r="N992" t="s">
        <v>28</v>
      </c>
      <c r="O992" t="s">
        <v>3455</v>
      </c>
      <c r="P992" t="s">
        <v>238</v>
      </c>
      <c r="Q992" t="s">
        <v>239</v>
      </c>
    </row>
    <row r="993" spans="1:17" x14ac:dyDescent="0.25">
      <c r="A993" t="s">
        <v>17</v>
      </c>
      <c r="B993" t="s">
        <v>3502</v>
      </c>
      <c r="C993" t="s">
        <v>474</v>
      </c>
      <c r="D993" t="s">
        <v>20</v>
      </c>
      <c r="E993" t="s">
        <v>21</v>
      </c>
      <c r="F993" t="s">
        <v>22</v>
      </c>
      <c r="G993" t="s">
        <v>164</v>
      </c>
      <c r="H993" t="s">
        <v>3503</v>
      </c>
      <c r="I993" t="s">
        <v>25</v>
      </c>
      <c r="J993" t="str">
        <f t="shared" si="23"/>
        <v>R12001</v>
      </c>
      <c r="K993" t="str">
        <f>VLOOKUP(J993,[1]def_ssn!$A$2:$E$4480,5,FALSE)</f>
        <v xml:space="preserve">Family of Boats and Motors                        </v>
      </c>
      <c r="L993" t="s">
        <v>3504</v>
      </c>
      <c r="M993" t="s">
        <v>3505</v>
      </c>
      <c r="N993" t="s">
        <v>28</v>
      </c>
      <c r="O993" t="s">
        <v>3506</v>
      </c>
      <c r="P993" t="s">
        <v>212</v>
      </c>
      <c r="Q993" t="s">
        <v>213</v>
      </c>
    </row>
    <row r="994" spans="1:17" x14ac:dyDescent="0.25">
      <c r="A994" t="s">
        <v>17</v>
      </c>
      <c r="B994" t="s">
        <v>3507</v>
      </c>
      <c r="C994" t="s">
        <v>474</v>
      </c>
      <c r="D994" t="s">
        <v>20</v>
      </c>
      <c r="E994" t="s">
        <v>21</v>
      </c>
      <c r="F994" t="s">
        <v>22</v>
      </c>
      <c r="G994" t="s">
        <v>164</v>
      </c>
      <c r="H994" t="s">
        <v>3503</v>
      </c>
      <c r="I994" t="s">
        <v>25</v>
      </c>
      <c r="J994" t="str">
        <f t="shared" si="23"/>
        <v>R12001</v>
      </c>
      <c r="K994" t="str">
        <f>VLOOKUP(J994,[1]def_ssn!$A$2:$E$4480,5,FALSE)</f>
        <v xml:space="preserve">Family of Boats and Motors                        </v>
      </c>
      <c r="L994" t="s">
        <v>3508</v>
      </c>
      <c r="M994" t="s">
        <v>3509</v>
      </c>
      <c r="N994" t="s">
        <v>28</v>
      </c>
      <c r="O994" t="s">
        <v>3506</v>
      </c>
      <c r="P994" t="s">
        <v>212</v>
      </c>
      <c r="Q994" t="s">
        <v>213</v>
      </c>
    </row>
    <row r="995" spans="1:17" x14ac:dyDescent="0.25">
      <c r="A995" t="s">
        <v>17</v>
      </c>
      <c r="B995" t="s">
        <v>3510</v>
      </c>
      <c r="C995" t="s">
        <v>474</v>
      </c>
      <c r="D995" t="s">
        <v>20</v>
      </c>
      <c r="E995" t="s">
        <v>21</v>
      </c>
      <c r="F995" t="s">
        <v>22</v>
      </c>
      <c r="G995" t="s">
        <v>164</v>
      </c>
      <c r="H995" t="s">
        <v>3503</v>
      </c>
      <c r="I995" t="s">
        <v>25</v>
      </c>
      <c r="J995" t="str">
        <f t="shared" si="23"/>
        <v>R12001</v>
      </c>
      <c r="K995" t="str">
        <f>VLOOKUP(J995,[1]def_ssn!$A$2:$E$4480,5,FALSE)</f>
        <v xml:space="preserve">Family of Boats and Motors                        </v>
      </c>
      <c r="L995" t="s">
        <v>3511</v>
      </c>
      <c r="M995" t="s">
        <v>3512</v>
      </c>
      <c r="N995" t="s">
        <v>28</v>
      </c>
      <c r="O995" t="s">
        <v>3506</v>
      </c>
      <c r="P995" t="s">
        <v>212</v>
      </c>
      <c r="Q995" t="s">
        <v>213</v>
      </c>
    </row>
    <row r="996" spans="1:17" x14ac:dyDescent="0.25">
      <c r="A996" t="s">
        <v>17</v>
      </c>
      <c r="B996" t="s">
        <v>3513</v>
      </c>
      <c r="C996" t="s">
        <v>474</v>
      </c>
      <c r="D996" t="s">
        <v>20</v>
      </c>
      <c r="E996" t="s">
        <v>21</v>
      </c>
      <c r="F996" t="s">
        <v>22</v>
      </c>
      <c r="G996" t="s">
        <v>164</v>
      </c>
      <c r="H996" t="s">
        <v>3503</v>
      </c>
      <c r="I996" t="s">
        <v>25</v>
      </c>
      <c r="J996" t="str">
        <f t="shared" si="23"/>
        <v>R12001</v>
      </c>
      <c r="K996" t="str">
        <f>VLOOKUP(J996,[1]def_ssn!$A$2:$E$4480,5,FALSE)</f>
        <v xml:space="preserve">Family of Boats and Motors                        </v>
      </c>
      <c r="L996" t="s">
        <v>3514</v>
      </c>
      <c r="M996" t="s">
        <v>3515</v>
      </c>
      <c r="N996" t="s">
        <v>28</v>
      </c>
      <c r="O996" t="s">
        <v>3506</v>
      </c>
      <c r="P996" t="s">
        <v>212</v>
      </c>
      <c r="Q996" t="s">
        <v>213</v>
      </c>
    </row>
    <row r="997" spans="1:17" x14ac:dyDescent="0.25">
      <c r="A997" t="s">
        <v>17</v>
      </c>
      <c r="B997" t="s">
        <v>3516</v>
      </c>
      <c r="C997" t="s">
        <v>19</v>
      </c>
      <c r="D997" t="s">
        <v>552</v>
      </c>
      <c r="E997" t="s">
        <v>34</v>
      </c>
      <c r="F997" t="s">
        <v>35</v>
      </c>
      <c r="G997" t="s">
        <v>217</v>
      </c>
      <c r="H997" t="s">
        <v>317</v>
      </c>
      <c r="I997" t="s">
        <v>25</v>
      </c>
      <c r="J997" t="str">
        <f t="shared" si="23"/>
        <v>BD3000</v>
      </c>
      <c r="K997" t="str">
        <f>VLOOKUP(J997,[1]def_ssn!$A$2:$E$4480,5,FALSE)</f>
        <v xml:space="preserve">Automated Data Processing Equip                   </v>
      </c>
      <c r="L997" t="s">
        <v>537</v>
      </c>
      <c r="M997" t="s">
        <v>538</v>
      </c>
      <c r="N997" t="s">
        <v>28</v>
      </c>
      <c r="O997" t="s">
        <v>320</v>
      </c>
      <c r="P997" t="s">
        <v>3517</v>
      </c>
      <c r="Q997" t="s">
        <v>3518</v>
      </c>
    </row>
    <row r="998" spans="1:17" x14ac:dyDescent="0.25">
      <c r="A998" t="s">
        <v>17</v>
      </c>
      <c r="B998" t="s">
        <v>3519</v>
      </c>
      <c r="C998" t="s">
        <v>474</v>
      </c>
      <c r="D998" t="s">
        <v>20</v>
      </c>
      <c r="E998" t="s">
        <v>21</v>
      </c>
      <c r="F998" t="s">
        <v>22</v>
      </c>
      <c r="G998" t="s">
        <v>1883</v>
      </c>
      <c r="H998" t="s">
        <v>1884</v>
      </c>
      <c r="I998" t="s">
        <v>25</v>
      </c>
      <c r="J998" t="str">
        <f t="shared" si="23"/>
        <v>MA9800</v>
      </c>
      <c r="K998" t="str">
        <f>VLOOKUP(J998,[1]def_ssn!$A$2:$E$4480,5,FALSE)</f>
        <v xml:space="preserve">Generators And Associated Equip                   </v>
      </c>
      <c r="L998" t="s">
        <v>3520</v>
      </c>
      <c r="M998" t="s">
        <v>3521</v>
      </c>
      <c r="N998" t="s">
        <v>28</v>
      </c>
      <c r="O998" t="s">
        <v>1887</v>
      </c>
      <c r="P998" t="s">
        <v>363</v>
      </c>
      <c r="Q998" t="s">
        <v>364</v>
      </c>
    </row>
    <row r="999" spans="1:17" x14ac:dyDescent="0.25">
      <c r="A999" t="s">
        <v>17</v>
      </c>
      <c r="B999" t="s">
        <v>3522</v>
      </c>
      <c r="C999" t="s">
        <v>474</v>
      </c>
      <c r="D999" t="s">
        <v>20</v>
      </c>
      <c r="E999" t="s">
        <v>21</v>
      </c>
      <c r="F999" t="s">
        <v>22</v>
      </c>
      <c r="G999" t="s">
        <v>1883</v>
      </c>
      <c r="H999" t="s">
        <v>1884</v>
      </c>
      <c r="I999" t="s">
        <v>25</v>
      </c>
      <c r="J999" t="str">
        <f t="shared" si="23"/>
        <v>MA9800</v>
      </c>
      <c r="K999" t="str">
        <f>VLOOKUP(J999,[1]def_ssn!$A$2:$E$4480,5,FALSE)</f>
        <v xml:space="preserve">Generators And Associated Equip                   </v>
      </c>
      <c r="L999" t="s">
        <v>3523</v>
      </c>
      <c r="M999" t="s">
        <v>3524</v>
      </c>
      <c r="N999" t="s">
        <v>28</v>
      </c>
      <c r="O999" t="s">
        <v>1887</v>
      </c>
      <c r="P999" t="s">
        <v>363</v>
      </c>
      <c r="Q999" t="s">
        <v>364</v>
      </c>
    </row>
    <row r="1000" spans="1:17" x14ac:dyDescent="0.25">
      <c r="A1000" t="s">
        <v>17</v>
      </c>
      <c r="B1000" t="s">
        <v>3535</v>
      </c>
      <c r="C1000" t="s">
        <v>19</v>
      </c>
      <c r="D1000" t="s">
        <v>20</v>
      </c>
      <c r="E1000" t="s">
        <v>34</v>
      </c>
      <c r="F1000" t="s">
        <v>35</v>
      </c>
      <c r="G1000" t="s">
        <v>546</v>
      </c>
      <c r="H1000" t="s">
        <v>547</v>
      </c>
      <c r="I1000" t="s">
        <v>25</v>
      </c>
      <c r="J1000" t="str">
        <f t="shared" si="23"/>
        <v>BU4160</v>
      </c>
      <c r="K1000" t="str">
        <f>VLOOKUP(J1000,[1]def_ssn!$A$2:$E$4480,5,FALSE)</f>
        <v xml:space="preserve">Base Support Communications                       </v>
      </c>
      <c r="L1000" t="s">
        <v>548</v>
      </c>
      <c r="M1000" t="s">
        <v>549</v>
      </c>
      <c r="N1000" t="s">
        <v>28</v>
      </c>
      <c r="O1000" t="s">
        <v>550</v>
      </c>
      <c r="P1000" t="s">
        <v>82</v>
      </c>
      <c r="Q1000" t="s">
        <v>83</v>
      </c>
    </row>
    <row r="1001" spans="1:17" x14ac:dyDescent="0.25">
      <c r="A1001" t="s">
        <v>17</v>
      </c>
      <c r="B1001" t="s">
        <v>3536</v>
      </c>
      <c r="C1001" t="s">
        <v>385</v>
      </c>
      <c r="D1001" t="s">
        <v>20</v>
      </c>
      <c r="E1001" t="s">
        <v>21</v>
      </c>
      <c r="F1001" t="s">
        <v>22</v>
      </c>
      <c r="G1001" t="s">
        <v>1876</v>
      </c>
      <c r="H1001" t="s">
        <v>1877</v>
      </c>
      <c r="I1001" t="s">
        <v>1878</v>
      </c>
      <c r="J1001" t="str">
        <f t="shared" si="23"/>
        <v>G05301</v>
      </c>
      <c r="K1001" t="str">
        <f>VLOOKUP(J1001,[1]def_ssn!$A$2:$E$4480,5,FALSE)</f>
        <v xml:space="preserve">Mobile Maintenance Equipment Systems              </v>
      </c>
      <c r="L1001" t="s">
        <v>3537</v>
      </c>
      <c r="M1001" t="s">
        <v>3538</v>
      </c>
      <c r="N1001" t="s">
        <v>28</v>
      </c>
      <c r="O1001" t="s">
        <v>1881</v>
      </c>
      <c r="P1001" t="s">
        <v>586</v>
      </c>
      <c r="Q1001" t="s">
        <v>587</v>
      </c>
    </row>
    <row r="1002" spans="1:17" x14ac:dyDescent="0.25">
      <c r="A1002" t="s">
        <v>17</v>
      </c>
      <c r="B1002" t="s">
        <v>3539</v>
      </c>
      <c r="C1002" t="s">
        <v>232</v>
      </c>
      <c r="D1002" t="s">
        <v>20</v>
      </c>
      <c r="E1002" t="s">
        <v>34</v>
      </c>
      <c r="F1002" t="s">
        <v>35</v>
      </c>
      <c r="G1002" t="s">
        <v>110</v>
      </c>
      <c r="H1002" t="s">
        <v>926</v>
      </c>
      <c r="I1002" t="s">
        <v>925</v>
      </c>
      <c r="J1002" t="str">
        <f t="shared" si="23"/>
        <v>BU8000</v>
      </c>
      <c r="K1002" t="str">
        <f>VLOOKUP(J1002,[1]def_ssn!$A$2:$E$4480,5,FALSE)</f>
        <v xml:space="preserve">Emergency Management Modernization Program        </v>
      </c>
      <c r="L1002" t="s">
        <v>927</v>
      </c>
      <c r="M1002" t="s">
        <v>928</v>
      </c>
      <c r="N1002" t="s">
        <v>28</v>
      </c>
      <c r="O1002" t="s">
        <v>929</v>
      </c>
      <c r="P1002" t="s">
        <v>3540</v>
      </c>
      <c r="Q1002" t="s">
        <v>3541</v>
      </c>
    </row>
    <row r="1003" spans="1:17" x14ac:dyDescent="0.25">
      <c r="A1003" t="s">
        <v>17</v>
      </c>
      <c r="B1003" t="s">
        <v>3542</v>
      </c>
      <c r="C1003" t="s">
        <v>153</v>
      </c>
      <c r="D1003" t="s">
        <v>3543</v>
      </c>
      <c r="E1003" t="s">
        <v>34</v>
      </c>
      <c r="F1003" t="s">
        <v>35</v>
      </c>
      <c r="G1003" t="s">
        <v>217</v>
      </c>
      <c r="H1003" t="s">
        <v>317</v>
      </c>
      <c r="I1003" t="s">
        <v>1085</v>
      </c>
      <c r="J1003" t="str">
        <f t="shared" si="23"/>
        <v>BD3000</v>
      </c>
      <c r="K1003" t="str">
        <f>VLOOKUP(J1003,[1]def_ssn!$A$2:$E$4480,5,FALSE)</f>
        <v xml:space="preserve">Automated Data Processing Equip                   </v>
      </c>
      <c r="L1003" t="s">
        <v>1114</v>
      </c>
      <c r="M1003" t="s">
        <v>1115</v>
      </c>
      <c r="N1003" t="s">
        <v>28</v>
      </c>
      <c r="O1003" t="s">
        <v>320</v>
      </c>
      <c r="P1003" t="s">
        <v>3544</v>
      </c>
      <c r="Q1003" t="s">
        <v>3545</v>
      </c>
    </row>
    <row r="1004" spans="1:17" x14ac:dyDescent="0.25">
      <c r="A1004" t="s">
        <v>17</v>
      </c>
      <c r="B1004" t="s">
        <v>3546</v>
      </c>
      <c r="C1004" t="s">
        <v>764</v>
      </c>
      <c r="D1004" t="s">
        <v>76</v>
      </c>
      <c r="E1004" t="s">
        <v>34</v>
      </c>
      <c r="F1004" t="s">
        <v>35</v>
      </c>
      <c r="G1004" t="s">
        <v>110</v>
      </c>
      <c r="H1004" t="s">
        <v>111</v>
      </c>
      <c r="I1004" t="s">
        <v>1566</v>
      </c>
      <c r="J1004" t="str">
        <f t="shared" si="23"/>
        <v>BB8650</v>
      </c>
      <c r="K1004" t="str">
        <f>VLOOKUP(J1004,[1]def_ssn!$A$2:$E$4480,5,FALSE)</f>
        <v xml:space="preserve">Information Systems                               </v>
      </c>
      <c r="L1004" t="s">
        <v>1644</v>
      </c>
      <c r="M1004" t="s">
        <v>1645</v>
      </c>
      <c r="N1004" t="s">
        <v>28</v>
      </c>
      <c r="O1004" t="s">
        <v>114</v>
      </c>
      <c r="P1004" t="s">
        <v>1606</v>
      </c>
      <c r="Q1004" t="s">
        <v>1607</v>
      </c>
    </row>
    <row r="1005" spans="1:17" x14ac:dyDescent="0.25">
      <c r="A1005" t="s">
        <v>17</v>
      </c>
      <c r="B1005" t="s">
        <v>3547</v>
      </c>
      <c r="C1005" t="s">
        <v>474</v>
      </c>
      <c r="D1005" t="s">
        <v>20</v>
      </c>
      <c r="E1005" t="s">
        <v>34</v>
      </c>
      <c r="F1005" t="s">
        <v>35</v>
      </c>
      <c r="G1005" t="s">
        <v>110</v>
      </c>
      <c r="H1005" t="s">
        <v>111</v>
      </c>
      <c r="I1005" t="s">
        <v>25</v>
      </c>
      <c r="J1005" t="str">
        <f t="shared" si="23"/>
        <v>BB8650</v>
      </c>
      <c r="K1005" t="str">
        <f>VLOOKUP(J1005,[1]def_ssn!$A$2:$E$4480,5,FALSE)</f>
        <v xml:space="preserve">Information Systems                               </v>
      </c>
      <c r="L1005" t="s">
        <v>1563</v>
      </c>
      <c r="M1005" t="s">
        <v>1564</v>
      </c>
      <c r="N1005" t="s">
        <v>28</v>
      </c>
      <c r="O1005" t="s">
        <v>114</v>
      </c>
      <c r="P1005" t="s">
        <v>3435</v>
      </c>
      <c r="Q1005" t="s">
        <v>3436</v>
      </c>
    </row>
    <row r="1006" spans="1:17" x14ac:dyDescent="0.25">
      <c r="A1006" t="s">
        <v>17</v>
      </c>
      <c r="B1006" t="s">
        <v>3548</v>
      </c>
      <c r="C1006" t="s">
        <v>75</v>
      </c>
      <c r="D1006" t="s">
        <v>20</v>
      </c>
      <c r="E1006" t="s">
        <v>34</v>
      </c>
      <c r="F1006" t="s">
        <v>35</v>
      </c>
      <c r="G1006" t="s">
        <v>110</v>
      </c>
      <c r="H1006" t="s">
        <v>111</v>
      </c>
      <c r="I1006" t="s">
        <v>1566</v>
      </c>
      <c r="J1006" t="str">
        <f t="shared" si="23"/>
        <v>BB8650</v>
      </c>
      <c r="K1006" t="str">
        <f>VLOOKUP(J1006,[1]def_ssn!$A$2:$E$4480,5,FALSE)</f>
        <v xml:space="preserve">Information Systems                               </v>
      </c>
      <c r="L1006" t="s">
        <v>1644</v>
      </c>
      <c r="M1006" t="s">
        <v>1645</v>
      </c>
      <c r="N1006" t="s">
        <v>28</v>
      </c>
      <c r="O1006" t="s">
        <v>114</v>
      </c>
      <c r="P1006" t="s">
        <v>3549</v>
      </c>
      <c r="Q1006" t="s">
        <v>3550</v>
      </c>
    </row>
    <row r="1007" spans="1:17" x14ac:dyDescent="0.25">
      <c r="A1007" t="s">
        <v>17</v>
      </c>
      <c r="B1007" t="s">
        <v>3551</v>
      </c>
      <c r="C1007" t="s">
        <v>474</v>
      </c>
      <c r="D1007" t="s">
        <v>20</v>
      </c>
      <c r="E1007" t="s">
        <v>34</v>
      </c>
      <c r="F1007" t="s">
        <v>35</v>
      </c>
      <c r="G1007" t="s">
        <v>110</v>
      </c>
      <c r="H1007" t="s">
        <v>111</v>
      </c>
      <c r="I1007" t="s">
        <v>1566</v>
      </c>
      <c r="J1007" t="str">
        <f t="shared" si="23"/>
        <v>BB8650</v>
      </c>
      <c r="K1007" t="str">
        <f>VLOOKUP(J1007,[1]def_ssn!$A$2:$E$4480,5,FALSE)</f>
        <v xml:space="preserve">Information Systems                               </v>
      </c>
      <c r="L1007" t="s">
        <v>1644</v>
      </c>
      <c r="M1007" t="s">
        <v>1645</v>
      </c>
      <c r="N1007" t="s">
        <v>28</v>
      </c>
      <c r="O1007" t="s">
        <v>114</v>
      </c>
      <c r="P1007" t="s">
        <v>2278</v>
      </c>
      <c r="Q1007" t="s">
        <v>2279</v>
      </c>
    </row>
    <row r="1008" spans="1:17" x14ac:dyDescent="0.25">
      <c r="A1008" t="s">
        <v>17</v>
      </c>
      <c r="B1008" t="s">
        <v>3552</v>
      </c>
      <c r="C1008" t="s">
        <v>385</v>
      </c>
      <c r="D1008" t="s">
        <v>20</v>
      </c>
      <c r="E1008" t="s">
        <v>34</v>
      </c>
      <c r="F1008" t="s">
        <v>35</v>
      </c>
      <c r="G1008" t="s">
        <v>110</v>
      </c>
      <c r="H1008" t="s">
        <v>111</v>
      </c>
      <c r="I1008" t="s">
        <v>1566</v>
      </c>
      <c r="J1008" t="str">
        <f t="shared" si="23"/>
        <v>BB8650</v>
      </c>
      <c r="K1008" t="str">
        <f>VLOOKUP(J1008,[1]def_ssn!$A$2:$E$4480,5,FALSE)</f>
        <v xml:space="preserve">Information Systems                               </v>
      </c>
      <c r="L1008" t="s">
        <v>1563</v>
      </c>
      <c r="M1008" t="s">
        <v>1564</v>
      </c>
      <c r="N1008" t="s">
        <v>28</v>
      </c>
      <c r="O1008" t="s">
        <v>114</v>
      </c>
      <c r="P1008" t="s">
        <v>3553</v>
      </c>
      <c r="Q1008" t="s">
        <v>3554</v>
      </c>
    </row>
    <row r="1009" spans="1:17" x14ac:dyDescent="0.25">
      <c r="A1009" t="s">
        <v>17</v>
      </c>
      <c r="B1009" t="s">
        <v>3555</v>
      </c>
      <c r="C1009" t="s">
        <v>474</v>
      </c>
      <c r="D1009" t="s">
        <v>20</v>
      </c>
      <c r="E1009" t="s">
        <v>21</v>
      </c>
      <c r="F1009" t="s">
        <v>22</v>
      </c>
      <c r="G1009" t="s">
        <v>1883</v>
      </c>
      <c r="H1009" t="s">
        <v>1884</v>
      </c>
      <c r="I1009" t="s">
        <v>1882</v>
      </c>
      <c r="J1009" t="str">
        <f t="shared" si="23"/>
        <v>MA9800</v>
      </c>
      <c r="K1009" t="str">
        <f>VLOOKUP(J1009,[1]def_ssn!$A$2:$E$4480,5,FALSE)</f>
        <v xml:space="preserve">Generators And Associated Equip                   </v>
      </c>
      <c r="L1009" t="s">
        <v>3556</v>
      </c>
      <c r="M1009" t="s">
        <v>3557</v>
      </c>
      <c r="N1009" t="s">
        <v>28</v>
      </c>
      <c r="O1009" t="s">
        <v>1887</v>
      </c>
      <c r="P1009" t="s">
        <v>363</v>
      </c>
      <c r="Q1009" t="s">
        <v>364</v>
      </c>
    </row>
    <row r="1010" spans="1:17" x14ac:dyDescent="0.25">
      <c r="A1010" t="s">
        <v>17</v>
      </c>
      <c r="B1010" t="s">
        <v>3558</v>
      </c>
      <c r="C1010" t="s">
        <v>474</v>
      </c>
      <c r="D1010" t="s">
        <v>20</v>
      </c>
      <c r="E1010" t="s">
        <v>21</v>
      </c>
      <c r="F1010" t="s">
        <v>22</v>
      </c>
      <c r="G1010" t="s">
        <v>53</v>
      </c>
      <c r="H1010" t="s">
        <v>3533</v>
      </c>
      <c r="I1010" t="s">
        <v>25</v>
      </c>
      <c r="J1010" t="str">
        <f t="shared" si="23"/>
        <v>R80800</v>
      </c>
      <c r="K1010" t="str">
        <f>VLOOKUP(J1010,[1]def_ssn!$A$2:$E$4480,5,FALSE)</f>
        <v xml:space="preserve">Mobile Soldier Power                              </v>
      </c>
      <c r="L1010" t="s">
        <v>3559</v>
      </c>
      <c r="M1010" t="s">
        <v>3560</v>
      </c>
      <c r="N1010" t="s">
        <v>28</v>
      </c>
      <c r="O1010" t="s">
        <v>3534</v>
      </c>
      <c r="P1010" t="s">
        <v>1526</v>
      </c>
      <c r="Q1010" t="s">
        <v>1527</v>
      </c>
    </row>
    <row r="1011" spans="1:17" x14ac:dyDescent="0.25">
      <c r="A1011" t="s">
        <v>17</v>
      </c>
      <c r="B1011" t="s">
        <v>3561</v>
      </c>
      <c r="C1011" t="s">
        <v>630</v>
      </c>
      <c r="D1011" t="s">
        <v>20</v>
      </c>
      <c r="E1011" t="s">
        <v>21</v>
      </c>
      <c r="F1011" t="s">
        <v>22</v>
      </c>
      <c r="G1011" t="s">
        <v>53</v>
      </c>
      <c r="H1011" t="s">
        <v>2410</v>
      </c>
      <c r="I1011" t="s">
        <v>2409</v>
      </c>
      <c r="J1011" t="str">
        <f t="shared" si="23"/>
        <v>G01101</v>
      </c>
      <c r="K1011" t="str">
        <f>VLOOKUP(J1011,[1]def_ssn!$A$2:$E$4480,5,FALSE)</f>
        <v xml:space="preserve">Personnel Recovery Support System (PRSS)          </v>
      </c>
      <c r="L1011" t="s">
        <v>2411</v>
      </c>
      <c r="M1011" t="s">
        <v>2412</v>
      </c>
      <c r="N1011" t="s">
        <v>28</v>
      </c>
      <c r="O1011" t="s">
        <v>2413</v>
      </c>
      <c r="P1011" t="s">
        <v>1526</v>
      </c>
      <c r="Q1011" t="s">
        <v>1527</v>
      </c>
    </row>
    <row r="1012" spans="1:17" x14ac:dyDescent="0.25">
      <c r="A1012" t="s">
        <v>17</v>
      </c>
      <c r="B1012" t="s">
        <v>3562</v>
      </c>
      <c r="C1012" t="s">
        <v>2014</v>
      </c>
      <c r="D1012" t="s">
        <v>20</v>
      </c>
      <c r="E1012" t="s">
        <v>21</v>
      </c>
      <c r="F1012" t="s">
        <v>22</v>
      </c>
      <c r="G1012" t="s">
        <v>1957</v>
      </c>
      <c r="H1012" t="s">
        <v>3462</v>
      </c>
      <c r="I1012" t="s">
        <v>3461</v>
      </c>
      <c r="J1012" t="str">
        <f t="shared" si="23"/>
        <v>M11101</v>
      </c>
      <c r="K1012" t="str">
        <f>VLOOKUP(J1012,[1]def_ssn!$A$2:$E$4480,5,FALSE)</f>
        <v xml:space="preserve">Army Watercraft Esp                               </v>
      </c>
      <c r="L1012" t="s">
        <v>3463</v>
      </c>
      <c r="M1012" t="s">
        <v>3464</v>
      </c>
      <c r="N1012" t="s">
        <v>28</v>
      </c>
      <c r="O1012" t="s">
        <v>3465</v>
      </c>
      <c r="P1012" t="s">
        <v>2950</v>
      </c>
      <c r="Q1012" t="s">
        <v>2951</v>
      </c>
    </row>
    <row r="1013" spans="1:17" x14ac:dyDescent="0.25">
      <c r="A1013" t="s">
        <v>17</v>
      </c>
      <c r="B1013" t="s">
        <v>3563</v>
      </c>
      <c r="C1013" t="s">
        <v>474</v>
      </c>
      <c r="D1013" t="s">
        <v>20</v>
      </c>
      <c r="E1013" t="s">
        <v>34</v>
      </c>
      <c r="F1013" t="s">
        <v>35</v>
      </c>
      <c r="G1013" t="s">
        <v>77</v>
      </c>
      <c r="H1013" t="s">
        <v>3525</v>
      </c>
      <c r="I1013" t="s">
        <v>25</v>
      </c>
      <c r="J1013" t="str">
        <f t="shared" si="23"/>
        <v>B10001</v>
      </c>
      <c r="K1013" t="str">
        <f>VLOOKUP(J1013,[1]def_ssn!$A$2:$E$4480,5,FALSE)</f>
        <v xml:space="preserve">Close Access Target Reconnaissance (CATR)         </v>
      </c>
      <c r="L1013" t="s">
        <v>3564</v>
      </c>
      <c r="M1013" t="s">
        <v>3526</v>
      </c>
      <c r="N1013" t="s">
        <v>28</v>
      </c>
      <c r="O1013" t="s">
        <v>3527</v>
      </c>
      <c r="P1013" t="s">
        <v>1526</v>
      </c>
      <c r="Q1013" t="s">
        <v>1527</v>
      </c>
    </row>
    <row r="1014" spans="1:17" x14ac:dyDescent="0.25">
      <c r="A1014" t="s">
        <v>17</v>
      </c>
      <c r="B1014" t="s">
        <v>3565</v>
      </c>
      <c r="C1014" t="s">
        <v>109</v>
      </c>
      <c r="D1014" t="s">
        <v>20</v>
      </c>
      <c r="E1014" t="s">
        <v>34</v>
      </c>
      <c r="F1014" t="s">
        <v>35</v>
      </c>
      <c r="G1014" t="s">
        <v>110</v>
      </c>
      <c r="H1014" t="s">
        <v>111</v>
      </c>
      <c r="I1014" t="s">
        <v>1566</v>
      </c>
      <c r="J1014" t="str">
        <f t="shared" si="23"/>
        <v>BB8650</v>
      </c>
      <c r="K1014" t="str">
        <f>VLOOKUP(J1014,[1]def_ssn!$A$2:$E$4480,5,FALSE)</f>
        <v xml:space="preserve">Information Systems                               </v>
      </c>
      <c r="L1014" t="s">
        <v>112</v>
      </c>
      <c r="M1014" t="s">
        <v>113</v>
      </c>
      <c r="N1014" t="s">
        <v>28</v>
      </c>
      <c r="O1014" t="s">
        <v>114</v>
      </c>
      <c r="P1014" t="s">
        <v>3566</v>
      </c>
      <c r="Q1014" t="s">
        <v>3567</v>
      </c>
    </row>
    <row r="1015" spans="1:17" x14ac:dyDescent="0.25">
      <c r="A1015" t="s">
        <v>17</v>
      </c>
      <c r="B1015" t="s">
        <v>3568</v>
      </c>
      <c r="C1015" t="s">
        <v>109</v>
      </c>
      <c r="D1015" t="s">
        <v>2125</v>
      </c>
      <c r="E1015" t="s">
        <v>34</v>
      </c>
      <c r="F1015" t="s">
        <v>35</v>
      </c>
      <c r="G1015" t="s">
        <v>110</v>
      </c>
      <c r="H1015" t="s">
        <v>111</v>
      </c>
      <c r="I1015" t="s">
        <v>1566</v>
      </c>
      <c r="J1015" t="str">
        <f t="shared" si="23"/>
        <v>BB8650</v>
      </c>
      <c r="K1015" t="str">
        <f>VLOOKUP(J1015,[1]def_ssn!$A$2:$E$4480,5,FALSE)</f>
        <v xml:space="preserve">Information Systems                               </v>
      </c>
      <c r="L1015" t="s">
        <v>112</v>
      </c>
      <c r="M1015" t="s">
        <v>113</v>
      </c>
      <c r="N1015" t="s">
        <v>28</v>
      </c>
      <c r="O1015" t="s">
        <v>114</v>
      </c>
      <c r="P1015" t="s">
        <v>3569</v>
      </c>
      <c r="Q1015" t="s">
        <v>3570</v>
      </c>
    </row>
    <row r="1016" spans="1:17" x14ac:dyDescent="0.25">
      <c r="A1016" t="s">
        <v>17</v>
      </c>
      <c r="B1016" t="s">
        <v>3571</v>
      </c>
      <c r="C1016" t="s">
        <v>474</v>
      </c>
      <c r="D1016" t="s">
        <v>20</v>
      </c>
      <c r="E1016" t="s">
        <v>34</v>
      </c>
      <c r="F1016" t="s">
        <v>35</v>
      </c>
      <c r="G1016" t="s">
        <v>110</v>
      </c>
      <c r="H1016" t="s">
        <v>111</v>
      </c>
      <c r="I1016" t="s">
        <v>1566</v>
      </c>
      <c r="J1016" t="str">
        <f t="shared" si="23"/>
        <v>BB8650</v>
      </c>
      <c r="K1016" t="str">
        <f>VLOOKUP(J1016,[1]def_ssn!$A$2:$E$4480,5,FALSE)</f>
        <v xml:space="preserve">Information Systems                               </v>
      </c>
      <c r="L1016" t="s">
        <v>1644</v>
      </c>
      <c r="M1016" t="s">
        <v>1645</v>
      </c>
      <c r="N1016" t="s">
        <v>28</v>
      </c>
      <c r="O1016" t="s">
        <v>114</v>
      </c>
      <c r="P1016" t="s">
        <v>2274</v>
      </c>
      <c r="Q1016" t="s">
        <v>2275</v>
      </c>
    </row>
    <row r="1017" spans="1:17" x14ac:dyDescent="0.25">
      <c r="A1017" t="s">
        <v>17</v>
      </c>
      <c r="B1017" t="s">
        <v>3572</v>
      </c>
      <c r="C1017" t="s">
        <v>385</v>
      </c>
      <c r="D1017" t="s">
        <v>20</v>
      </c>
      <c r="E1017" t="s">
        <v>34</v>
      </c>
      <c r="F1017" t="s">
        <v>35</v>
      </c>
      <c r="G1017" t="s">
        <v>110</v>
      </c>
      <c r="H1017" t="s">
        <v>111</v>
      </c>
      <c r="I1017" t="s">
        <v>1566</v>
      </c>
      <c r="J1017" t="str">
        <f t="shared" si="23"/>
        <v>BB8650</v>
      </c>
      <c r="K1017" t="str">
        <f>VLOOKUP(J1017,[1]def_ssn!$A$2:$E$4480,5,FALSE)</f>
        <v xml:space="preserve">Information Systems                               </v>
      </c>
      <c r="L1017" t="s">
        <v>1644</v>
      </c>
      <c r="M1017" t="s">
        <v>1645</v>
      </c>
      <c r="N1017" t="s">
        <v>28</v>
      </c>
      <c r="O1017" t="s">
        <v>114</v>
      </c>
      <c r="P1017" t="s">
        <v>3573</v>
      </c>
      <c r="Q1017" t="s">
        <v>3574</v>
      </c>
    </row>
    <row r="1018" spans="1:17" x14ac:dyDescent="0.25">
      <c r="A1018" t="s">
        <v>17</v>
      </c>
      <c r="B1018" t="s">
        <v>3575</v>
      </c>
      <c r="C1018" t="s">
        <v>474</v>
      </c>
      <c r="D1018" t="s">
        <v>20</v>
      </c>
      <c r="E1018" t="s">
        <v>34</v>
      </c>
      <c r="F1018" t="s">
        <v>35</v>
      </c>
      <c r="G1018" t="s">
        <v>110</v>
      </c>
      <c r="H1018" t="s">
        <v>111</v>
      </c>
      <c r="I1018" t="s">
        <v>1566</v>
      </c>
      <c r="J1018" t="str">
        <f t="shared" si="23"/>
        <v>BB8650</v>
      </c>
      <c r="K1018" t="str">
        <f>VLOOKUP(J1018,[1]def_ssn!$A$2:$E$4480,5,FALSE)</f>
        <v xml:space="preserve">Information Systems                               </v>
      </c>
      <c r="L1018" t="s">
        <v>1644</v>
      </c>
      <c r="M1018" t="s">
        <v>1645</v>
      </c>
      <c r="N1018" t="s">
        <v>28</v>
      </c>
      <c r="O1018" t="s">
        <v>114</v>
      </c>
      <c r="P1018" t="s">
        <v>2271</v>
      </c>
      <c r="Q1018" t="s">
        <v>2272</v>
      </c>
    </row>
    <row r="1019" spans="1:17" x14ac:dyDescent="0.25">
      <c r="A1019" t="s">
        <v>17</v>
      </c>
      <c r="B1019" t="s">
        <v>3576</v>
      </c>
      <c r="C1019" t="s">
        <v>474</v>
      </c>
      <c r="D1019" t="s">
        <v>20</v>
      </c>
      <c r="E1019" t="s">
        <v>21</v>
      </c>
      <c r="F1019" t="s">
        <v>22</v>
      </c>
      <c r="G1019" t="s">
        <v>233</v>
      </c>
      <c r="H1019" t="s">
        <v>2688</v>
      </c>
      <c r="I1019" t="s">
        <v>25</v>
      </c>
      <c r="J1019" t="str">
        <f t="shared" si="23"/>
        <v>W01103</v>
      </c>
      <c r="K1019" t="str">
        <f>VLOOKUP(J1019,[1]def_ssn!$A$2:$E$4480,5,FALSE)</f>
        <v xml:space="preserve">Protective Systems                                </v>
      </c>
      <c r="L1019" t="s">
        <v>3577</v>
      </c>
      <c r="M1019" t="s">
        <v>3578</v>
      </c>
      <c r="N1019" t="s">
        <v>28</v>
      </c>
      <c r="O1019" t="s">
        <v>2689</v>
      </c>
      <c r="P1019" t="s">
        <v>238</v>
      </c>
      <c r="Q1019" t="s">
        <v>239</v>
      </c>
    </row>
    <row r="1020" spans="1:17" x14ac:dyDescent="0.25">
      <c r="A1020" t="s">
        <v>17</v>
      </c>
      <c r="B1020" t="s">
        <v>3579</v>
      </c>
      <c r="C1020" t="s">
        <v>109</v>
      </c>
      <c r="D1020" t="s">
        <v>20</v>
      </c>
      <c r="E1020" t="s">
        <v>34</v>
      </c>
      <c r="F1020" t="s">
        <v>35</v>
      </c>
      <c r="G1020" t="s">
        <v>110</v>
      </c>
      <c r="H1020" t="s">
        <v>111</v>
      </c>
      <c r="I1020" t="s">
        <v>1566</v>
      </c>
      <c r="J1020" t="str">
        <f t="shared" si="23"/>
        <v>BB8650</v>
      </c>
      <c r="K1020" t="str">
        <f>VLOOKUP(J1020,[1]def_ssn!$A$2:$E$4480,5,FALSE)</f>
        <v xml:space="preserve">Information Systems                               </v>
      </c>
      <c r="L1020" t="s">
        <v>112</v>
      </c>
      <c r="M1020" t="s">
        <v>113</v>
      </c>
      <c r="N1020" t="s">
        <v>28</v>
      </c>
      <c r="O1020" t="s">
        <v>114</v>
      </c>
      <c r="P1020" t="s">
        <v>159</v>
      </c>
      <c r="Q1020" t="s">
        <v>160</v>
      </c>
    </row>
    <row r="1021" spans="1:17" x14ac:dyDescent="0.25">
      <c r="A1021" t="s">
        <v>17</v>
      </c>
      <c r="B1021" t="s">
        <v>3580</v>
      </c>
      <c r="C1021" t="s">
        <v>474</v>
      </c>
      <c r="D1021" t="s">
        <v>20</v>
      </c>
      <c r="E1021" t="s">
        <v>21</v>
      </c>
      <c r="F1021" t="s">
        <v>22</v>
      </c>
      <c r="G1021" t="s">
        <v>164</v>
      </c>
      <c r="H1021" t="s">
        <v>2336</v>
      </c>
      <c r="I1021" t="s">
        <v>25</v>
      </c>
      <c r="J1021" t="str">
        <f t="shared" si="23"/>
        <v>R64001</v>
      </c>
      <c r="K1021" t="str">
        <f>VLOOKUP(J1021,[1]def_ssn!$A$2:$E$4480,5,FALSE)</f>
        <v xml:space="preserve">HUSKY MOUNTED DETECTION SYSTEM (HMDS)             </v>
      </c>
      <c r="L1021" t="s">
        <v>3581</v>
      </c>
      <c r="M1021" t="s">
        <v>3582</v>
      </c>
      <c r="N1021" t="s">
        <v>28</v>
      </c>
      <c r="O1021" t="s">
        <v>2340</v>
      </c>
      <c r="P1021" t="s">
        <v>684</v>
      </c>
      <c r="Q1021" t="s">
        <v>685</v>
      </c>
    </row>
    <row r="1022" spans="1:17" x14ac:dyDescent="0.25">
      <c r="A1022" t="s">
        <v>17</v>
      </c>
      <c r="B1022" t="s">
        <v>3583</v>
      </c>
      <c r="C1022" t="s">
        <v>385</v>
      </c>
      <c r="D1022" t="s">
        <v>20</v>
      </c>
      <c r="E1022" t="s">
        <v>34</v>
      </c>
      <c r="F1022" t="s">
        <v>35</v>
      </c>
      <c r="G1022" t="s">
        <v>154</v>
      </c>
      <c r="H1022" t="s">
        <v>386</v>
      </c>
      <c r="I1022" t="s">
        <v>3486</v>
      </c>
      <c r="J1022" t="str">
        <f t="shared" si="23"/>
        <v>K00002</v>
      </c>
      <c r="K1022" t="str">
        <f>VLOOKUP(J1022,[1]def_ssn!$A$2:$E$4480,5,FALSE)</f>
        <v xml:space="preserve">EW Planning &amp; Management Tools (EWPMT)            </v>
      </c>
      <c r="L1022" t="s">
        <v>387</v>
      </c>
      <c r="M1022" t="s">
        <v>388</v>
      </c>
      <c r="N1022" t="s">
        <v>28</v>
      </c>
      <c r="O1022" t="s">
        <v>389</v>
      </c>
      <c r="P1022" t="s">
        <v>934</v>
      </c>
      <c r="Q1022" t="s">
        <v>935</v>
      </c>
    </row>
    <row r="1023" spans="1:17" x14ac:dyDescent="0.25">
      <c r="A1023" t="s">
        <v>17</v>
      </c>
      <c r="B1023" t="s">
        <v>3584</v>
      </c>
      <c r="C1023" t="s">
        <v>109</v>
      </c>
      <c r="D1023" t="s">
        <v>20</v>
      </c>
      <c r="E1023" t="s">
        <v>21</v>
      </c>
      <c r="F1023" t="s">
        <v>22</v>
      </c>
      <c r="G1023" t="s">
        <v>1966</v>
      </c>
      <c r="H1023" t="s">
        <v>3477</v>
      </c>
      <c r="I1023" t="s">
        <v>3476</v>
      </c>
      <c r="J1023" t="str">
        <f t="shared" si="23"/>
        <v>G06520</v>
      </c>
      <c r="K1023" t="str">
        <f>VLOOKUP(J1023,[1]def_ssn!$A$2:$E$4480,5,FALSE)</f>
        <v xml:space="preserve">BRIDGE SUPPLEMENTAL SET                           </v>
      </c>
      <c r="L1023" t="s">
        <v>3478</v>
      </c>
      <c r="M1023" t="s">
        <v>3479</v>
      </c>
      <c r="N1023" t="s">
        <v>28</v>
      </c>
      <c r="O1023" t="s">
        <v>3480</v>
      </c>
      <c r="P1023" t="s">
        <v>30</v>
      </c>
      <c r="Q1023" t="s">
        <v>31</v>
      </c>
    </row>
    <row r="1024" spans="1:17" x14ac:dyDescent="0.25">
      <c r="A1024" t="s">
        <v>17</v>
      </c>
      <c r="B1024" t="s">
        <v>3585</v>
      </c>
      <c r="C1024" t="s">
        <v>328</v>
      </c>
      <c r="D1024" t="s">
        <v>20</v>
      </c>
      <c r="E1024" t="s">
        <v>34</v>
      </c>
      <c r="F1024" t="s">
        <v>35</v>
      </c>
      <c r="G1024" t="s">
        <v>154</v>
      </c>
      <c r="H1024" t="s">
        <v>1296</v>
      </c>
      <c r="I1024" t="s">
        <v>1295</v>
      </c>
      <c r="J1024" t="str">
        <f t="shared" si="23"/>
        <v>BL5287</v>
      </c>
      <c r="K1024" t="str">
        <f>VLOOKUP(J1024,[1]def_ssn!$A$2:$E$4480,5,FALSE)</f>
        <v xml:space="preserve">FAMILY OF PERSISTENT SURVEILLANCE CAP.            </v>
      </c>
      <c r="L1024" t="s">
        <v>1297</v>
      </c>
      <c r="M1024" t="s">
        <v>1298</v>
      </c>
      <c r="N1024" t="s">
        <v>28</v>
      </c>
      <c r="O1024" t="s">
        <v>1299</v>
      </c>
      <c r="P1024" t="s">
        <v>1366</v>
      </c>
      <c r="Q1024" t="s">
        <v>1367</v>
      </c>
    </row>
    <row r="1025" spans="1:17" x14ac:dyDescent="0.25">
      <c r="A1025" t="s">
        <v>17</v>
      </c>
      <c r="B1025" t="s">
        <v>3586</v>
      </c>
      <c r="C1025" t="s">
        <v>474</v>
      </c>
      <c r="D1025" t="s">
        <v>20</v>
      </c>
      <c r="E1025" t="s">
        <v>34</v>
      </c>
      <c r="F1025" t="s">
        <v>35</v>
      </c>
      <c r="G1025" t="s">
        <v>251</v>
      </c>
      <c r="H1025" t="s">
        <v>3529</v>
      </c>
      <c r="I1025" t="s">
        <v>3528</v>
      </c>
      <c r="J1025" t="str">
        <f t="shared" si="23"/>
        <v>B99901</v>
      </c>
      <c r="K1025" t="str">
        <f>VLOOKUP(J1025,[1]def_ssn!$A$2:$E$4480,5,FALSE)</f>
        <v xml:space="preserve">MOD of In-Svc Equipment (ENFIRE)                  </v>
      </c>
      <c r="L1025" t="s">
        <v>3587</v>
      </c>
      <c r="M1025" t="s">
        <v>3588</v>
      </c>
      <c r="N1025" t="s">
        <v>28</v>
      </c>
      <c r="O1025" t="s">
        <v>3530</v>
      </c>
      <c r="P1025" t="s">
        <v>1068</v>
      </c>
      <c r="Q1025" t="s">
        <v>1069</v>
      </c>
    </row>
    <row r="1026" spans="1:17" x14ac:dyDescent="0.25">
      <c r="A1026" t="s">
        <v>17</v>
      </c>
      <c r="B1026" t="s">
        <v>3589</v>
      </c>
      <c r="C1026" t="s">
        <v>2014</v>
      </c>
      <c r="D1026" t="s">
        <v>377</v>
      </c>
      <c r="E1026" t="s">
        <v>34</v>
      </c>
      <c r="F1026" t="s">
        <v>35</v>
      </c>
      <c r="G1026" t="s">
        <v>920</v>
      </c>
      <c r="H1026" t="s">
        <v>3467</v>
      </c>
      <c r="I1026" t="s">
        <v>3466</v>
      </c>
      <c r="J1026" t="str">
        <f t="shared" si="23"/>
        <v>B88801</v>
      </c>
      <c r="K1026" t="str">
        <f>VLOOKUP(J1026,[1]def_ssn!$A$2:$E$4480,5,FALSE)</f>
        <v xml:space="preserve">BCT Emerging Technologies                         </v>
      </c>
      <c r="L1026" t="s">
        <v>3468</v>
      </c>
      <c r="M1026" t="s">
        <v>3469</v>
      </c>
      <c r="N1026" t="s">
        <v>28</v>
      </c>
      <c r="O1026" t="s">
        <v>3470</v>
      </c>
      <c r="P1026" t="s">
        <v>1328</v>
      </c>
      <c r="Q1026" t="s">
        <v>1329</v>
      </c>
    </row>
    <row r="1027" spans="1:17" x14ac:dyDescent="0.25">
      <c r="A1027" t="s">
        <v>17</v>
      </c>
      <c r="B1027" t="s">
        <v>3590</v>
      </c>
      <c r="C1027" t="s">
        <v>2014</v>
      </c>
      <c r="D1027" t="s">
        <v>20</v>
      </c>
      <c r="E1027" t="s">
        <v>34</v>
      </c>
      <c r="F1027" t="s">
        <v>35</v>
      </c>
      <c r="G1027" t="s">
        <v>101</v>
      </c>
      <c r="H1027" t="s">
        <v>3457</v>
      </c>
      <c r="I1027" t="s">
        <v>3456</v>
      </c>
      <c r="J1027" t="str">
        <f t="shared" si="23"/>
        <v>B54020</v>
      </c>
      <c r="K1027" t="str">
        <f>VLOOKUP(J1027,[1]def_ssn!$A$2:$E$4480,5,FALSE)</f>
        <v xml:space="preserve">Spider Family of Networked Munitions Incr         </v>
      </c>
      <c r="L1027" t="s">
        <v>3458</v>
      </c>
      <c r="M1027" t="s">
        <v>3459</v>
      </c>
      <c r="N1027" t="s">
        <v>28</v>
      </c>
      <c r="O1027" t="s">
        <v>3460</v>
      </c>
      <c r="P1027" t="s">
        <v>1777</v>
      </c>
      <c r="Q1027" t="s">
        <v>1778</v>
      </c>
    </row>
    <row r="1028" spans="1:17" x14ac:dyDescent="0.25">
      <c r="A1028" t="s">
        <v>17</v>
      </c>
      <c r="B1028" t="s">
        <v>3591</v>
      </c>
      <c r="C1028" t="s">
        <v>109</v>
      </c>
      <c r="D1028" t="s">
        <v>2125</v>
      </c>
      <c r="E1028" t="s">
        <v>34</v>
      </c>
      <c r="F1028" t="s">
        <v>35</v>
      </c>
      <c r="G1028" t="s">
        <v>110</v>
      </c>
      <c r="H1028" t="s">
        <v>111</v>
      </c>
      <c r="I1028" t="s">
        <v>1566</v>
      </c>
      <c r="J1028" t="str">
        <f t="shared" si="23"/>
        <v>BB8650</v>
      </c>
      <c r="K1028" t="str">
        <f>VLOOKUP(J1028,[1]def_ssn!$A$2:$E$4480,5,FALSE)</f>
        <v xml:space="preserve">Information Systems                               </v>
      </c>
      <c r="L1028" t="s">
        <v>112</v>
      </c>
      <c r="M1028" t="s">
        <v>113</v>
      </c>
      <c r="N1028" t="s">
        <v>28</v>
      </c>
      <c r="O1028" t="s">
        <v>114</v>
      </c>
      <c r="P1028" t="s">
        <v>3592</v>
      </c>
      <c r="Q1028" t="s">
        <v>3593</v>
      </c>
    </row>
    <row r="1029" spans="1:17" x14ac:dyDescent="0.25">
      <c r="A1029" t="s">
        <v>17</v>
      </c>
      <c r="B1029" t="s">
        <v>3594</v>
      </c>
      <c r="C1029" t="s">
        <v>385</v>
      </c>
      <c r="D1029" t="s">
        <v>20</v>
      </c>
      <c r="E1029" t="s">
        <v>34</v>
      </c>
      <c r="F1029" t="s">
        <v>35</v>
      </c>
      <c r="G1029" t="s">
        <v>101</v>
      </c>
      <c r="H1029" t="s">
        <v>3488</v>
      </c>
      <c r="I1029" t="s">
        <v>3487</v>
      </c>
      <c r="J1029" t="str">
        <f t="shared" si="23"/>
        <v>B58601</v>
      </c>
      <c r="K1029" t="str">
        <f>VLOOKUP(J1029,[1]def_ssn!$A$2:$E$4480,5,FALSE)</f>
        <v xml:space="preserve">Unified Command Suite                             </v>
      </c>
      <c r="L1029" t="s">
        <v>3489</v>
      </c>
      <c r="M1029" t="s">
        <v>3490</v>
      </c>
      <c r="N1029" t="s">
        <v>28</v>
      </c>
      <c r="O1029" t="s">
        <v>3491</v>
      </c>
      <c r="P1029" t="s">
        <v>128</v>
      </c>
      <c r="Q1029" t="s">
        <v>129</v>
      </c>
    </row>
    <row r="1030" spans="1:17" x14ac:dyDescent="0.25">
      <c r="A1030" t="s">
        <v>17</v>
      </c>
      <c r="B1030" t="s">
        <v>3595</v>
      </c>
      <c r="C1030" t="s">
        <v>474</v>
      </c>
      <c r="D1030" t="s">
        <v>20</v>
      </c>
      <c r="E1030" t="s">
        <v>34</v>
      </c>
      <c r="F1030" t="s">
        <v>35</v>
      </c>
      <c r="G1030" t="s">
        <v>110</v>
      </c>
      <c r="H1030" t="s">
        <v>111</v>
      </c>
      <c r="I1030" t="s">
        <v>1566</v>
      </c>
      <c r="J1030" t="str">
        <f t="shared" si="23"/>
        <v>BB8650</v>
      </c>
      <c r="K1030" t="str">
        <f>VLOOKUP(J1030,[1]def_ssn!$A$2:$E$4480,5,FALSE)</f>
        <v xml:space="preserve">Information Systems                               </v>
      </c>
      <c r="L1030" t="s">
        <v>1563</v>
      </c>
      <c r="M1030" t="s">
        <v>1564</v>
      </c>
      <c r="N1030" t="s">
        <v>28</v>
      </c>
      <c r="O1030" t="s">
        <v>114</v>
      </c>
      <c r="P1030" t="s">
        <v>475</v>
      </c>
      <c r="Q1030" t="s">
        <v>476</v>
      </c>
    </row>
    <row r="1031" spans="1:17" x14ac:dyDescent="0.25">
      <c r="A1031" t="s">
        <v>17</v>
      </c>
      <c r="B1031" t="s">
        <v>3596</v>
      </c>
      <c r="C1031" t="s">
        <v>2014</v>
      </c>
      <c r="D1031" t="s">
        <v>20</v>
      </c>
      <c r="E1031" t="s">
        <v>34</v>
      </c>
      <c r="F1031" t="s">
        <v>35</v>
      </c>
      <c r="G1031" t="s">
        <v>123</v>
      </c>
      <c r="H1031" t="s">
        <v>3482</v>
      </c>
      <c r="I1031" t="s">
        <v>3481</v>
      </c>
      <c r="J1031" t="str">
        <f t="shared" si="23"/>
        <v>B00009</v>
      </c>
      <c r="K1031" t="str">
        <f>VLOOKUP(J1031,[1]def_ssn!$A$2:$E$4480,5,FALSE)</f>
        <v xml:space="preserve">Joint Incident Site Communications Capability     </v>
      </c>
      <c r="L1031" t="s">
        <v>3483</v>
      </c>
      <c r="M1031" t="s">
        <v>3484</v>
      </c>
      <c r="N1031" t="s">
        <v>28</v>
      </c>
      <c r="O1031" t="s">
        <v>3485</v>
      </c>
      <c r="P1031" t="s">
        <v>128</v>
      </c>
      <c r="Q1031" t="s">
        <v>129</v>
      </c>
    </row>
    <row r="1032" spans="1:17" x14ac:dyDescent="0.25">
      <c r="A1032" t="s">
        <v>17</v>
      </c>
      <c r="B1032" t="s">
        <v>3597</v>
      </c>
      <c r="C1032" t="s">
        <v>109</v>
      </c>
      <c r="D1032" t="s">
        <v>20</v>
      </c>
      <c r="E1032" t="s">
        <v>34</v>
      </c>
      <c r="F1032" t="s">
        <v>35</v>
      </c>
      <c r="G1032" t="s">
        <v>110</v>
      </c>
      <c r="H1032" t="s">
        <v>111</v>
      </c>
      <c r="I1032" t="s">
        <v>1566</v>
      </c>
      <c r="J1032" t="str">
        <f t="shared" si="23"/>
        <v>BB8650</v>
      </c>
      <c r="K1032" t="str">
        <f>VLOOKUP(J1032,[1]def_ssn!$A$2:$E$4480,5,FALSE)</f>
        <v xml:space="preserve">Information Systems                               </v>
      </c>
      <c r="L1032" t="s">
        <v>112</v>
      </c>
      <c r="M1032" t="s">
        <v>113</v>
      </c>
      <c r="N1032" t="s">
        <v>28</v>
      </c>
      <c r="O1032" t="s">
        <v>114</v>
      </c>
      <c r="P1032" t="s">
        <v>3598</v>
      </c>
      <c r="Q1032" t="s">
        <v>3599</v>
      </c>
    </row>
    <row r="1033" spans="1:17" x14ac:dyDescent="0.25">
      <c r="A1033" t="s">
        <v>17</v>
      </c>
      <c r="B1033" t="s">
        <v>3600</v>
      </c>
      <c r="C1033" t="s">
        <v>109</v>
      </c>
      <c r="D1033" t="s">
        <v>600</v>
      </c>
      <c r="E1033" t="s">
        <v>34</v>
      </c>
      <c r="F1033" t="s">
        <v>35</v>
      </c>
      <c r="G1033" t="s">
        <v>36</v>
      </c>
      <c r="H1033" t="s">
        <v>3601</v>
      </c>
      <c r="I1033" t="s">
        <v>3602</v>
      </c>
      <c r="J1033" t="str">
        <f t="shared" ref="J1033:J1046" si="24">RIGHT(H1033,6)</f>
        <v>B09800</v>
      </c>
      <c r="K1033" t="str">
        <f>VLOOKUP(J1033,[1]def_ssn!$A$2:$E$4480,5,FALSE)</f>
        <v xml:space="preserve">Spectrum METSAT                                   </v>
      </c>
      <c r="L1033" t="s">
        <v>3603</v>
      </c>
      <c r="M1033" t="s">
        <v>3604</v>
      </c>
      <c r="N1033" t="s">
        <v>28</v>
      </c>
      <c r="O1033" t="s">
        <v>3605</v>
      </c>
      <c r="P1033" t="s">
        <v>3041</v>
      </c>
      <c r="Q1033" t="s">
        <v>3042</v>
      </c>
    </row>
    <row r="1034" spans="1:17" x14ac:dyDescent="0.25">
      <c r="A1034" t="s">
        <v>17</v>
      </c>
      <c r="B1034" t="s">
        <v>3606</v>
      </c>
      <c r="C1034" t="s">
        <v>109</v>
      </c>
      <c r="D1034" t="s">
        <v>600</v>
      </c>
      <c r="E1034" t="s">
        <v>34</v>
      </c>
      <c r="F1034" t="s">
        <v>35</v>
      </c>
      <c r="G1034" t="s">
        <v>36</v>
      </c>
      <c r="H1034" t="s">
        <v>3607</v>
      </c>
      <c r="I1034" t="s">
        <v>3608</v>
      </c>
      <c r="J1034" t="str">
        <f t="shared" si="24"/>
        <v>B09700</v>
      </c>
      <c r="K1034" t="str">
        <f>VLOOKUP(J1034,[1]def_ssn!$A$2:$E$4480,5,FALSE)</f>
        <v xml:space="preserve">Spectrum Portal                                   </v>
      </c>
      <c r="L1034" t="s">
        <v>3609</v>
      </c>
      <c r="M1034" t="s">
        <v>3610</v>
      </c>
      <c r="N1034" t="s">
        <v>28</v>
      </c>
      <c r="O1034" t="s">
        <v>3611</v>
      </c>
      <c r="P1034" t="s">
        <v>1187</v>
      </c>
      <c r="Q1034" t="s">
        <v>1188</v>
      </c>
    </row>
    <row r="1035" spans="1:17" x14ac:dyDescent="0.25">
      <c r="A1035" t="s">
        <v>17</v>
      </c>
      <c r="B1035" t="s">
        <v>3612</v>
      </c>
      <c r="C1035" t="s">
        <v>19</v>
      </c>
      <c r="D1035" t="s">
        <v>552</v>
      </c>
      <c r="E1035" t="s">
        <v>21</v>
      </c>
      <c r="F1035" t="s">
        <v>22</v>
      </c>
      <c r="G1035" t="s">
        <v>23</v>
      </c>
      <c r="H1035" t="s">
        <v>225</v>
      </c>
      <c r="I1035" t="s">
        <v>1861</v>
      </c>
      <c r="J1035" t="str">
        <f t="shared" si="24"/>
        <v>MA9160</v>
      </c>
      <c r="K1035" t="str">
        <f>VLOOKUP(J1035,[1]def_ssn!$A$2:$E$4480,5,FALSE)</f>
        <v xml:space="preserve">BUILDING, PRE-FAB, RELOCATABLE                    </v>
      </c>
      <c r="L1035" t="s">
        <v>226</v>
      </c>
      <c r="M1035" t="s">
        <v>227</v>
      </c>
      <c r="N1035" t="s">
        <v>28</v>
      </c>
      <c r="O1035" t="s">
        <v>228</v>
      </c>
      <c r="P1035" t="s">
        <v>3598</v>
      </c>
      <c r="Q1035" t="s">
        <v>3599</v>
      </c>
    </row>
    <row r="1036" spans="1:17" x14ac:dyDescent="0.25">
      <c r="A1036" t="s">
        <v>17</v>
      </c>
      <c r="B1036" t="s">
        <v>3613</v>
      </c>
      <c r="C1036" t="s">
        <v>19</v>
      </c>
      <c r="D1036" t="s">
        <v>3543</v>
      </c>
      <c r="E1036" t="s">
        <v>162</v>
      </c>
      <c r="F1036" t="s">
        <v>163</v>
      </c>
      <c r="G1036" t="s">
        <v>233</v>
      </c>
      <c r="H1036" t="s">
        <v>852</v>
      </c>
      <c r="I1036" t="s">
        <v>25</v>
      </c>
      <c r="J1036" t="str">
        <f t="shared" si="24"/>
        <v>D15400</v>
      </c>
      <c r="K1036" t="str">
        <f>VLOOKUP(J1036,[1]def_ssn!$A$2:$E$4480,5,FALSE)</f>
        <v xml:space="preserve">HI MOB MULTI-PURP WHLD VEH (HMMWV)                </v>
      </c>
      <c r="L1036" t="s">
        <v>3614</v>
      </c>
      <c r="M1036" t="s">
        <v>3615</v>
      </c>
      <c r="N1036" t="s">
        <v>28</v>
      </c>
      <c r="O1036" t="s">
        <v>853</v>
      </c>
      <c r="P1036" t="s">
        <v>464</v>
      </c>
      <c r="Q1036" t="s">
        <v>465</v>
      </c>
    </row>
    <row r="1037" spans="1:17" x14ac:dyDescent="0.25">
      <c r="A1037" t="s">
        <v>17</v>
      </c>
      <c r="B1037" t="s">
        <v>3616</v>
      </c>
      <c r="C1037" t="s">
        <v>474</v>
      </c>
      <c r="D1037" t="s">
        <v>20</v>
      </c>
      <c r="E1037" t="s">
        <v>21</v>
      </c>
      <c r="F1037" t="s">
        <v>22</v>
      </c>
      <c r="G1037" t="s">
        <v>1883</v>
      </c>
      <c r="H1037" t="s">
        <v>2244</v>
      </c>
      <c r="I1037" t="s">
        <v>25</v>
      </c>
      <c r="J1037" t="str">
        <f t="shared" si="24"/>
        <v>R42501</v>
      </c>
      <c r="K1037" t="str">
        <f>VLOOKUP(J1037,[1]def_ssn!$A$2:$E$4480,5,FALSE)</f>
        <v xml:space="preserve">Tactical Electric Power Recapitalization          </v>
      </c>
      <c r="L1037" t="s">
        <v>3531</v>
      </c>
      <c r="M1037" t="s">
        <v>3532</v>
      </c>
      <c r="N1037" t="s">
        <v>28</v>
      </c>
      <c r="O1037" t="s">
        <v>2247</v>
      </c>
      <c r="P1037" t="s">
        <v>363</v>
      </c>
      <c r="Q1037" t="s">
        <v>364</v>
      </c>
    </row>
    <row r="1038" spans="1:17" x14ac:dyDescent="0.25">
      <c r="A1038" t="s">
        <v>17</v>
      </c>
      <c r="B1038" t="s">
        <v>3617</v>
      </c>
      <c r="C1038" t="s">
        <v>764</v>
      </c>
      <c r="D1038" t="s">
        <v>20</v>
      </c>
      <c r="E1038" t="s">
        <v>34</v>
      </c>
      <c r="F1038" t="s">
        <v>35</v>
      </c>
      <c r="G1038" t="s">
        <v>110</v>
      </c>
      <c r="H1038" t="s">
        <v>111</v>
      </c>
      <c r="I1038" t="s">
        <v>1566</v>
      </c>
      <c r="J1038" t="str">
        <f t="shared" si="24"/>
        <v>BB8650</v>
      </c>
      <c r="K1038" t="str">
        <f>VLOOKUP(J1038,[1]def_ssn!$A$2:$E$4480,5,FALSE)</f>
        <v xml:space="preserve">Information Systems                               </v>
      </c>
      <c r="L1038" t="s">
        <v>1644</v>
      </c>
      <c r="M1038" t="s">
        <v>1645</v>
      </c>
      <c r="N1038" t="s">
        <v>28</v>
      </c>
      <c r="O1038" t="s">
        <v>114</v>
      </c>
      <c r="P1038" t="s">
        <v>1582</v>
      </c>
      <c r="Q1038" t="s">
        <v>1583</v>
      </c>
    </row>
    <row r="1039" spans="1:17" x14ac:dyDescent="0.25">
      <c r="A1039" t="s">
        <v>17</v>
      </c>
      <c r="B1039" t="s">
        <v>3618</v>
      </c>
      <c r="C1039" t="s">
        <v>328</v>
      </c>
      <c r="D1039" t="s">
        <v>20</v>
      </c>
      <c r="E1039" t="s">
        <v>21</v>
      </c>
      <c r="F1039" t="s">
        <v>22</v>
      </c>
      <c r="G1039" t="s">
        <v>1966</v>
      </c>
      <c r="H1039" t="s">
        <v>3472</v>
      </c>
      <c r="I1039" t="s">
        <v>3471</v>
      </c>
      <c r="J1039" t="str">
        <f t="shared" si="24"/>
        <v>G07000</v>
      </c>
      <c r="K1039" t="str">
        <f>VLOOKUP(J1039,[1]def_ssn!$A$2:$E$4480,5,FALSE)</f>
        <v xml:space="preserve">Common Bridge Transporter (CBT) Recap             </v>
      </c>
      <c r="L1039" t="s">
        <v>3473</v>
      </c>
      <c r="M1039" t="s">
        <v>3474</v>
      </c>
      <c r="N1039" t="s">
        <v>28</v>
      </c>
      <c r="O1039" t="s">
        <v>3475</v>
      </c>
      <c r="P1039" t="s">
        <v>30</v>
      </c>
      <c r="Q1039" t="s">
        <v>31</v>
      </c>
    </row>
    <row r="1040" spans="1:17" x14ac:dyDescent="0.25">
      <c r="A1040" t="s">
        <v>17</v>
      </c>
      <c r="B1040" t="s">
        <v>3619</v>
      </c>
      <c r="C1040" t="s">
        <v>474</v>
      </c>
      <c r="D1040" t="s">
        <v>20</v>
      </c>
      <c r="E1040" t="s">
        <v>34</v>
      </c>
      <c r="F1040" t="s">
        <v>35</v>
      </c>
      <c r="G1040" t="s">
        <v>110</v>
      </c>
      <c r="H1040" t="s">
        <v>111</v>
      </c>
      <c r="I1040" t="s">
        <v>1566</v>
      </c>
      <c r="J1040" t="str">
        <f t="shared" si="24"/>
        <v>BB8650</v>
      </c>
      <c r="K1040" t="str">
        <f>VLOOKUP(J1040,[1]def_ssn!$A$2:$E$4480,5,FALSE)</f>
        <v xml:space="preserve">Information Systems                               </v>
      </c>
      <c r="L1040" t="s">
        <v>1644</v>
      </c>
      <c r="M1040" t="s">
        <v>1645</v>
      </c>
      <c r="N1040" t="s">
        <v>28</v>
      </c>
      <c r="O1040" t="s">
        <v>114</v>
      </c>
      <c r="P1040" t="s">
        <v>3620</v>
      </c>
      <c r="Q1040" t="s">
        <v>3621</v>
      </c>
    </row>
    <row r="1041" spans="1:17" x14ac:dyDescent="0.25">
      <c r="A1041" t="s">
        <v>17</v>
      </c>
      <c r="B1041" t="s">
        <v>3622</v>
      </c>
      <c r="C1041" t="s">
        <v>109</v>
      </c>
      <c r="D1041" t="s">
        <v>2254</v>
      </c>
      <c r="E1041" t="s">
        <v>34</v>
      </c>
      <c r="F1041" t="s">
        <v>35</v>
      </c>
      <c r="G1041" t="s">
        <v>110</v>
      </c>
      <c r="H1041" t="s">
        <v>367</v>
      </c>
      <c r="I1041" t="s">
        <v>25</v>
      </c>
      <c r="J1041" t="str">
        <f t="shared" si="24"/>
        <v>BU0500</v>
      </c>
      <c r="K1041" t="str">
        <f>VLOOKUP(J1041,[1]def_ssn!$A$2:$E$4480,5,FALSE)</f>
        <v xml:space="preserve">Installation Info Infrastructure Mod Program      </v>
      </c>
      <c r="L1041" t="s">
        <v>368</v>
      </c>
      <c r="M1041" t="s">
        <v>369</v>
      </c>
      <c r="N1041" t="s">
        <v>28</v>
      </c>
      <c r="O1041" t="s">
        <v>370</v>
      </c>
      <c r="P1041" t="s">
        <v>3342</v>
      </c>
      <c r="Q1041" t="s">
        <v>3343</v>
      </c>
    </row>
    <row r="1042" spans="1:17" x14ac:dyDescent="0.25">
      <c r="A1042" t="s">
        <v>17</v>
      </c>
      <c r="B1042" t="s">
        <v>3623</v>
      </c>
      <c r="C1042" t="s">
        <v>109</v>
      </c>
      <c r="D1042" t="s">
        <v>2254</v>
      </c>
      <c r="E1042" t="s">
        <v>162</v>
      </c>
      <c r="F1042" t="s">
        <v>163</v>
      </c>
      <c r="G1042" t="s">
        <v>233</v>
      </c>
      <c r="H1042" t="s">
        <v>721</v>
      </c>
      <c r="I1042" t="s">
        <v>25</v>
      </c>
      <c r="J1042" t="str">
        <f t="shared" si="24"/>
        <v>DV0021</v>
      </c>
      <c r="K1042" t="str">
        <f>VLOOKUP(J1042,[1]def_ssn!$A$2:$E$4480,5,FALSE)</f>
        <v xml:space="preserve">Hvy Expanded Mobile Tactical Truck Ext Serv       </v>
      </c>
      <c r="L1042" t="s">
        <v>722</v>
      </c>
      <c r="M1042" t="s">
        <v>723</v>
      </c>
      <c r="N1042" t="s">
        <v>28</v>
      </c>
      <c r="O1042" t="s">
        <v>724</v>
      </c>
      <c r="P1042" t="s">
        <v>3342</v>
      </c>
      <c r="Q1042" t="s">
        <v>3343</v>
      </c>
    </row>
    <row r="1043" spans="1:17" x14ac:dyDescent="0.25">
      <c r="A1043" t="s">
        <v>17</v>
      </c>
      <c r="B1043" t="s">
        <v>3624</v>
      </c>
      <c r="C1043" t="s">
        <v>19</v>
      </c>
      <c r="D1043" t="s">
        <v>20</v>
      </c>
      <c r="E1043" t="s">
        <v>21</v>
      </c>
      <c r="F1043" t="s">
        <v>22</v>
      </c>
      <c r="G1043" t="s">
        <v>23</v>
      </c>
      <c r="H1043" t="s">
        <v>24</v>
      </c>
      <c r="I1043" t="s">
        <v>25</v>
      </c>
      <c r="J1043" t="str">
        <f t="shared" si="24"/>
        <v>MA9999</v>
      </c>
      <c r="K1043" t="str">
        <f>VLOOKUP(J1043,[1]def_ssn!$A$2:$E$4480,5,FALSE)</f>
        <v xml:space="preserve">CLOSED ACCOUNT ADJUSTMENTS                        </v>
      </c>
      <c r="L1043" t="s">
        <v>26</v>
      </c>
      <c r="M1043" t="s">
        <v>27</v>
      </c>
      <c r="N1043" t="s">
        <v>28</v>
      </c>
      <c r="O1043" t="s">
        <v>29</v>
      </c>
      <c r="P1043" t="s">
        <v>1342</v>
      </c>
      <c r="Q1043" t="s">
        <v>1343</v>
      </c>
    </row>
    <row r="1044" spans="1:17" x14ac:dyDescent="0.25">
      <c r="A1044" t="s">
        <v>17</v>
      </c>
      <c r="B1044" t="s">
        <v>3625</v>
      </c>
      <c r="C1044" t="s">
        <v>19</v>
      </c>
      <c r="D1044" t="s">
        <v>20</v>
      </c>
      <c r="E1044" t="s">
        <v>21</v>
      </c>
      <c r="F1044" t="s">
        <v>22</v>
      </c>
      <c r="G1044" t="s">
        <v>23</v>
      </c>
      <c r="H1044" t="s">
        <v>24</v>
      </c>
      <c r="I1044" t="s">
        <v>25</v>
      </c>
      <c r="J1044" t="str">
        <f t="shared" si="24"/>
        <v>MA9999</v>
      </c>
      <c r="K1044" t="str">
        <f>VLOOKUP(J1044,[1]def_ssn!$A$2:$E$4480,5,FALSE)</f>
        <v xml:space="preserve">CLOSED ACCOUNT ADJUSTMENTS                        </v>
      </c>
      <c r="L1044" t="s">
        <v>26</v>
      </c>
      <c r="M1044" t="s">
        <v>27</v>
      </c>
      <c r="N1044" t="s">
        <v>28</v>
      </c>
      <c r="O1044" t="s">
        <v>29</v>
      </c>
      <c r="P1044" t="s">
        <v>128</v>
      </c>
      <c r="Q1044" t="s">
        <v>129</v>
      </c>
    </row>
    <row r="1045" spans="1:17" x14ac:dyDescent="0.25">
      <c r="A1045" t="s">
        <v>17</v>
      </c>
      <c r="B1045" t="s">
        <v>3626</v>
      </c>
      <c r="C1045" t="s">
        <v>987</v>
      </c>
      <c r="D1045" t="s">
        <v>20</v>
      </c>
      <c r="E1045" t="s">
        <v>21</v>
      </c>
      <c r="F1045" t="s">
        <v>22</v>
      </c>
      <c r="G1045" t="s">
        <v>23</v>
      </c>
      <c r="H1045" t="s">
        <v>24</v>
      </c>
      <c r="I1045" t="s">
        <v>25</v>
      </c>
      <c r="J1045" t="str">
        <f t="shared" si="24"/>
        <v>MA9999</v>
      </c>
      <c r="K1045" t="str">
        <f>VLOOKUP(J1045,[1]def_ssn!$A$2:$E$4480,5,FALSE)</f>
        <v xml:space="preserve">CLOSED ACCOUNT ADJUSTMENTS                        </v>
      </c>
      <c r="L1045" t="s">
        <v>26</v>
      </c>
      <c r="M1045" t="s">
        <v>27</v>
      </c>
      <c r="N1045" t="s">
        <v>28</v>
      </c>
      <c r="O1045" t="s">
        <v>29</v>
      </c>
      <c r="P1045" t="s">
        <v>667</v>
      </c>
      <c r="Q1045" t="s">
        <v>668</v>
      </c>
    </row>
    <row r="1046" spans="1:17" x14ac:dyDescent="0.25">
      <c r="A1046" t="s">
        <v>17</v>
      </c>
      <c r="B1046" t="s">
        <v>3627</v>
      </c>
      <c r="C1046" t="s">
        <v>717</v>
      </c>
      <c r="D1046" t="s">
        <v>20</v>
      </c>
      <c r="E1046" t="s">
        <v>21</v>
      </c>
      <c r="F1046" t="s">
        <v>22</v>
      </c>
      <c r="G1046" t="s">
        <v>23</v>
      </c>
      <c r="H1046" t="s">
        <v>24</v>
      </c>
      <c r="I1046" t="s">
        <v>25</v>
      </c>
      <c r="J1046" t="str">
        <f t="shared" si="24"/>
        <v>MA9999</v>
      </c>
      <c r="K1046" t="str">
        <f>VLOOKUP(J1046,[1]def_ssn!$A$2:$E$4480,5,FALSE)</f>
        <v xml:space="preserve">CLOSED ACCOUNT ADJUSTMENTS                        </v>
      </c>
      <c r="L1046" t="s">
        <v>26</v>
      </c>
      <c r="M1046" t="s">
        <v>27</v>
      </c>
      <c r="N1046" t="s">
        <v>28</v>
      </c>
      <c r="O1046" t="s">
        <v>29</v>
      </c>
      <c r="P1046" t="s">
        <v>2867</v>
      </c>
      <c r="Q1046" t="s">
        <v>2868</v>
      </c>
    </row>
    <row r="1047" spans="1:17" x14ac:dyDescent="0.25">
      <c r="A1047" t="s">
        <v>17</v>
      </c>
      <c r="B1047" t="s">
        <v>3628</v>
      </c>
      <c r="C1047" t="s">
        <v>153</v>
      </c>
      <c r="D1047" t="s">
        <v>20</v>
      </c>
      <c r="E1047" t="s">
        <v>34</v>
      </c>
      <c r="F1047" t="s">
        <v>35</v>
      </c>
      <c r="G1047" t="s">
        <v>214</v>
      </c>
      <c r="H1047" t="s">
        <v>323</v>
      </c>
      <c r="I1047" t="s">
        <v>25</v>
      </c>
      <c r="J1047" t="str">
        <f t="shared" ref="J1047:J1097" si="25">RIGHT(H1047,6)</f>
        <v>BK5284</v>
      </c>
      <c r="K1047" t="str">
        <f>VLOOKUP(J1047,[1]def_ssn!$A$2:$E$4480,5,FALSE)</f>
        <v xml:space="preserve">CI AUTOMATION ARCHITECTURE-INTEL                  </v>
      </c>
      <c r="L1047" t="s">
        <v>324</v>
      </c>
      <c r="M1047" t="s">
        <v>325</v>
      </c>
      <c r="N1047" t="s">
        <v>28</v>
      </c>
      <c r="O1047" t="s">
        <v>326</v>
      </c>
      <c r="P1047" t="s">
        <v>519</v>
      </c>
      <c r="Q1047" t="s">
        <v>520</v>
      </c>
    </row>
    <row r="1048" spans="1:17" x14ac:dyDescent="0.25">
      <c r="A1048" t="s">
        <v>17</v>
      </c>
      <c r="B1048" t="s">
        <v>3629</v>
      </c>
      <c r="C1048" t="s">
        <v>109</v>
      </c>
      <c r="D1048" t="s">
        <v>600</v>
      </c>
      <c r="E1048" t="s">
        <v>21</v>
      </c>
      <c r="F1048" t="s">
        <v>22</v>
      </c>
      <c r="G1048" t="s">
        <v>53</v>
      </c>
      <c r="H1048" t="s">
        <v>208</v>
      </c>
      <c r="I1048" t="s">
        <v>25</v>
      </c>
      <c r="J1048" t="str">
        <f t="shared" si="25"/>
        <v>R70001</v>
      </c>
      <c r="K1048" t="str">
        <f>VLOOKUP(J1048,[1]def_ssn!$A$2:$E$4480,5,FALSE)</f>
        <v xml:space="preserve">Family Of Engr Combat and Construction Sets       </v>
      </c>
      <c r="L1048" t="s">
        <v>2550</v>
      </c>
      <c r="M1048" t="s">
        <v>2551</v>
      </c>
      <c r="N1048" t="s">
        <v>28</v>
      </c>
      <c r="O1048" t="s">
        <v>211</v>
      </c>
      <c r="P1048" t="s">
        <v>3342</v>
      </c>
      <c r="Q1048" t="s">
        <v>3343</v>
      </c>
    </row>
    <row r="1049" spans="1:17" x14ac:dyDescent="0.25">
      <c r="A1049" t="s">
        <v>17</v>
      </c>
      <c r="B1049" t="s">
        <v>3630</v>
      </c>
      <c r="C1049" t="s">
        <v>109</v>
      </c>
      <c r="D1049" t="s">
        <v>600</v>
      </c>
      <c r="E1049" t="s">
        <v>21</v>
      </c>
      <c r="F1049" t="s">
        <v>22</v>
      </c>
      <c r="G1049" t="s">
        <v>392</v>
      </c>
      <c r="H1049" t="s">
        <v>1905</v>
      </c>
      <c r="I1049" t="s">
        <v>25</v>
      </c>
      <c r="J1049" t="str">
        <f t="shared" si="25"/>
        <v>MB6400</v>
      </c>
      <c r="K1049" t="str">
        <f>VLOOKUP(J1049,[1]def_ssn!$A$2:$E$4480,5,FALSE)</f>
        <v xml:space="preserve">QUALITY SURVEILLANCE EQUIPMENT                    </v>
      </c>
      <c r="L1049" t="s">
        <v>2534</v>
      </c>
      <c r="M1049" t="s">
        <v>2535</v>
      </c>
      <c r="N1049" t="s">
        <v>28</v>
      </c>
      <c r="O1049" t="s">
        <v>1906</v>
      </c>
      <c r="P1049" t="s">
        <v>3342</v>
      </c>
      <c r="Q1049" t="s">
        <v>3343</v>
      </c>
    </row>
    <row r="1050" spans="1:17" x14ac:dyDescent="0.25">
      <c r="A1050" t="s">
        <v>17</v>
      </c>
      <c r="B1050" t="s">
        <v>3631</v>
      </c>
      <c r="C1050" t="s">
        <v>474</v>
      </c>
      <c r="D1050" t="s">
        <v>600</v>
      </c>
      <c r="E1050" t="s">
        <v>21</v>
      </c>
      <c r="F1050" t="s">
        <v>22</v>
      </c>
      <c r="G1050" t="s">
        <v>164</v>
      </c>
      <c r="H1050" t="s">
        <v>341</v>
      </c>
      <c r="I1050" t="s">
        <v>25</v>
      </c>
      <c r="J1050" t="str">
        <f t="shared" si="25"/>
        <v>W12002</v>
      </c>
      <c r="K1050" t="str">
        <f>VLOOKUP(J1050,[1]def_ssn!$A$2:$E$4480,5,FALSE)</f>
        <v xml:space="preserve">Robotics and Applique Systems                     </v>
      </c>
      <c r="L1050" t="s">
        <v>3346</v>
      </c>
      <c r="M1050" t="s">
        <v>3347</v>
      </c>
      <c r="N1050" t="s">
        <v>28</v>
      </c>
      <c r="O1050" t="s">
        <v>344</v>
      </c>
      <c r="P1050" t="s">
        <v>3342</v>
      </c>
      <c r="Q1050" t="s">
        <v>3343</v>
      </c>
    </row>
    <row r="1051" spans="1:17" x14ac:dyDescent="0.25">
      <c r="A1051" t="s">
        <v>17</v>
      </c>
      <c r="B1051" t="s">
        <v>3632</v>
      </c>
      <c r="C1051" t="s">
        <v>474</v>
      </c>
      <c r="D1051" t="s">
        <v>600</v>
      </c>
      <c r="E1051" t="s">
        <v>21</v>
      </c>
      <c r="F1051" t="s">
        <v>22</v>
      </c>
      <c r="G1051" t="s">
        <v>1883</v>
      </c>
      <c r="H1051" t="s">
        <v>1884</v>
      </c>
      <c r="I1051" t="s">
        <v>25</v>
      </c>
      <c r="J1051" t="str">
        <f t="shared" si="25"/>
        <v>MA9800</v>
      </c>
      <c r="K1051" t="str">
        <f>VLOOKUP(J1051,[1]def_ssn!$A$2:$E$4480,5,FALSE)</f>
        <v xml:space="preserve">Generators And Associated Equip                   </v>
      </c>
      <c r="L1051" t="s">
        <v>3523</v>
      </c>
      <c r="M1051" t="s">
        <v>3524</v>
      </c>
      <c r="N1051" t="s">
        <v>28</v>
      </c>
      <c r="O1051" t="s">
        <v>1887</v>
      </c>
      <c r="P1051" t="s">
        <v>3342</v>
      </c>
      <c r="Q1051" t="s">
        <v>3343</v>
      </c>
    </row>
    <row r="1052" spans="1:17" x14ac:dyDescent="0.25">
      <c r="A1052" t="s">
        <v>17</v>
      </c>
      <c r="B1052" t="s">
        <v>3633</v>
      </c>
      <c r="C1052" t="s">
        <v>109</v>
      </c>
      <c r="D1052" t="s">
        <v>600</v>
      </c>
      <c r="E1052" t="s">
        <v>21</v>
      </c>
      <c r="F1052" t="s">
        <v>22</v>
      </c>
      <c r="G1052" t="s">
        <v>53</v>
      </c>
      <c r="H1052" t="s">
        <v>208</v>
      </c>
      <c r="I1052" t="s">
        <v>25</v>
      </c>
      <c r="J1052" t="str">
        <f t="shared" si="25"/>
        <v>R70001</v>
      </c>
      <c r="K1052" t="str">
        <f>VLOOKUP(J1052,[1]def_ssn!$A$2:$E$4480,5,FALSE)</f>
        <v xml:space="preserve">Family Of Engr Combat and Construction Sets       </v>
      </c>
      <c r="L1052" t="s">
        <v>2556</v>
      </c>
      <c r="M1052" t="s">
        <v>2557</v>
      </c>
      <c r="N1052" t="s">
        <v>28</v>
      </c>
      <c r="O1052" t="s">
        <v>211</v>
      </c>
      <c r="P1052" t="s">
        <v>3342</v>
      </c>
      <c r="Q1052" t="s">
        <v>3343</v>
      </c>
    </row>
    <row r="1053" spans="1:17" x14ac:dyDescent="0.25">
      <c r="A1053" t="s">
        <v>17</v>
      </c>
      <c r="B1053" t="s">
        <v>3634</v>
      </c>
      <c r="C1053" t="s">
        <v>109</v>
      </c>
      <c r="D1053" t="s">
        <v>600</v>
      </c>
      <c r="E1053" t="s">
        <v>21</v>
      </c>
      <c r="F1053" t="s">
        <v>22</v>
      </c>
      <c r="G1053" t="s">
        <v>53</v>
      </c>
      <c r="H1053" t="s">
        <v>208</v>
      </c>
      <c r="I1053" t="s">
        <v>25</v>
      </c>
      <c r="J1053" t="str">
        <f t="shared" si="25"/>
        <v>R70001</v>
      </c>
      <c r="K1053" t="str">
        <f>VLOOKUP(J1053,[1]def_ssn!$A$2:$E$4480,5,FALSE)</f>
        <v xml:space="preserve">Family Of Engr Combat and Construction Sets       </v>
      </c>
      <c r="L1053" t="s">
        <v>2553</v>
      </c>
      <c r="M1053" t="s">
        <v>2554</v>
      </c>
      <c r="N1053" t="s">
        <v>28</v>
      </c>
      <c r="O1053" t="s">
        <v>211</v>
      </c>
      <c r="P1053" t="s">
        <v>3342</v>
      </c>
      <c r="Q1053" t="s">
        <v>3343</v>
      </c>
    </row>
    <row r="1054" spans="1:17" x14ac:dyDescent="0.25">
      <c r="A1054" t="s">
        <v>17</v>
      </c>
      <c r="B1054" t="s">
        <v>3635</v>
      </c>
      <c r="C1054" t="s">
        <v>19</v>
      </c>
      <c r="D1054" t="s">
        <v>20</v>
      </c>
      <c r="E1054" t="s">
        <v>21</v>
      </c>
      <c r="F1054" t="s">
        <v>22</v>
      </c>
      <c r="G1054" t="s">
        <v>23</v>
      </c>
      <c r="H1054" t="s">
        <v>1908</v>
      </c>
      <c r="I1054" t="s">
        <v>25</v>
      </c>
      <c r="J1054" t="str">
        <f t="shared" si="25"/>
        <v>MB7000</v>
      </c>
      <c r="K1054" t="str">
        <f>VLOOKUP(J1054,[1]def_ssn!$A$2:$E$4480,5,FALSE)</f>
        <v xml:space="preserve">Base Level Common Equipment                       </v>
      </c>
      <c r="L1054" t="s">
        <v>1909</v>
      </c>
      <c r="M1054" t="s">
        <v>1910</v>
      </c>
      <c r="N1054" t="s">
        <v>28</v>
      </c>
      <c r="O1054" t="s">
        <v>1911</v>
      </c>
      <c r="P1054" t="s">
        <v>118</v>
      </c>
      <c r="Q1054" t="s">
        <v>119</v>
      </c>
    </row>
    <row r="1055" spans="1:17" x14ac:dyDescent="0.25">
      <c r="A1055" t="s">
        <v>17</v>
      </c>
      <c r="B1055" t="s">
        <v>3636</v>
      </c>
      <c r="C1055" t="s">
        <v>19</v>
      </c>
      <c r="D1055" t="s">
        <v>20</v>
      </c>
      <c r="E1055" t="s">
        <v>21</v>
      </c>
      <c r="F1055" t="s">
        <v>22</v>
      </c>
      <c r="G1055" t="s">
        <v>23</v>
      </c>
      <c r="H1055" t="s">
        <v>24</v>
      </c>
      <c r="I1055" t="s">
        <v>25</v>
      </c>
      <c r="J1055" t="str">
        <f t="shared" si="25"/>
        <v>MA9999</v>
      </c>
      <c r="K1055" t="str">
        <f>VLOOKUP(J1055,[1]def_ssn!$A$2:$E$4480,5,FALSE)</f>
        <v xml:space="preserve">CLOSED ACCOUNT ADJUSTMENTS                        </v>
      </c>
      <c r="L1055" t="s">
        <v>26</v>
      </c>
      <c r="M1055" t="s">
        <v>27</v>
      </c>
      <c r="N1055" t="s">
        <v>28</v>
      </c>
      <c r="O1055" t="s">
        <v>29</v>
      </c>
      <c r="P1055" t="s">
        <v>440</v>
      </c>
      <c r="Q1055" t="s">
        <v>441</v>
      </c>
    </row>
    <row r="1056" spans="1:17" x14ac:dyDescent="0.25">
      <c r="A1056" t="s">
        <v>17</v>
      </c>
      <c r="B1056" t="s">
        <v>3637</v>
      </c>
      <c r="C1056" t="s">
        <v>109</v>
      </c>
      <c r="D1056" t="s">
        <v>600</v>
      </c>
      <c r="E1056" t="s">
        <v>34</v>
      </c>
      <c r="F1056" t="s">
        <v>35</v>
      </c>
      <c r="G1056" t="s">
        <v>123</v>
      </c>
      <c r="H1056" t="s">
        <v>943</v>
      </c>
      <c r="I1056" t="s">
        <v>25</v>
      </c>
      <c r="J1056" t="str">
        <f t="shared" si="25"/>
        <v>BW7100</v>
      </c>
      <c r="K1056" t="str">
        <f>VLOOKUP(J1056,[1]def_ssn!$A$2:$E$4480,5,FALSE)</f>
        <v xml:space="preserve">WIN-T - Ground Forces Tactical Network            </v>
      </c>
      <c r="L1056" t="s">
        <v>951</v>
      </c>
      <c r="M1056" t="s">
        <v>952</v>
      </c>
      <c r="N1056" t="s">
        <v>28</v>
      </c>
      <c r="O1056" t="s">
        <v>944</v>
      </c>
      <c r="P1056" t="s">
        <v>3342</v>
      </c>
      <c r="Q1056" t="s">
        <v>3343</v>
      </c>
    </row>
    <row r="1057" spans="1:17" x14ac:dyDescent="0.25">
      <c r="A1057" t="s">
        <v>17</v>
      </c>
      <c r="B1057" t="s">
        <v>3638</v>
      </c>
      <c r="C1057" t="s">
        <v>764</v>
      </c>
      <c r="D1057" t="s">
        <v>20</v>
      </c>
      <c r="E1057" t="s">
        <v>21</v>
      </c>
      <c r="F1057" t="s">
        <v>22</v>
      </c>
      <c r="G1057" t="s">
        <v>23</v>
      </c>
      <c r="H1057" t="s">
        <v>24</v>
      </c>
      <c r="I1057" t="s">
        <v>25</v>
      </c>
      <c r="J1057" t="str">
        <f t="shared" si="25"/>
        <v>MA9999</v>
      </c>
      <c r="K1057" t="str">
        <f>VLOOKUP(J1057,[1]def_ssn!$A$2:$E$4480,5,FALSE)</f>
        <v xml:space="preserve">CLOSED ACCOUNT ADJUSTMENTS                        </v>
      </c>
      <c r="L1057" t="s">
        <v>26</v>
      </c>
      <c r="M1057" t="s">
        <v>27</v>
      </c>
      <c r="N1057" t="s">
        <v>28</v>
      </c>
      <c r="O1057" t="s">
        <v>29</v>
      </c>
      <c r="P1057" t="s">
        <v>1606</v>
      </c>
      <c r="Q1057" t="s">
        <v>1607</v>
      </c>
    </row>
    <row r="1058" spans="1:17" x14ac:dyDescent="0.25">
      <c r="A1058" t="s">
        <v>17</v>
      </c>
      <c r="B1058" t="s">
        <v>3639</v>
      </c>
      <c r="C1058" t="s">
        <v>19</v>
      </c>
      <c r="D1058" t="s">
        <v>20</v>
      </c>
      <c r="E1058" t="s">
        <v>21</v>
      </c>
      <c r="F1058" t="s">
        <v>22</v>
      </c>
      <c r="G1058" t="s">
        <v>23</v>
      </c>
      <c r="H1058" t="s">
        <v>24</v>
      </c>
      <c r="I1058" t="s">
        <v>25</v>
      </c>
      <c r="J1058" t="str">
        <f t="shared" si="25"/>
        <v>MA9999</v>
      </c>
      <c r="K1058" t="str">
        <f>VLOOKUP(J1058,[1]def_ssn!$A$2:$E$4480,5,FALSE)</f>
        <v xml:space="preserve">CLOSED ACCOUNT ADJUSTMENTS                        </v>
      </c>
      <c r="L1058" t="s">
        <v>26</v>
      </c>
      <c r="M1058" t="s">
        <v>27</v>
      </c>
      <c r="N1058" t="s">
        <v>28</v>
      </c>
      <c r="O1058" t="s">
        <v>29</v>
      </c>
      <c r="P1058" t="s">
        <v>684</v>
      </c>
      <c r="Q1058" t="s">
        <v>685</v>
      </c>
    </row>
    <row r="1059" spans="1:17" x14ac:dyDescent="0.25">
      <c r="A1059" t="s">
        <v>17</v>
      </c>
      <c r="B1059" t="s">
        <v>3640</v>
      </c>
      <c r="C1059" t="s">
        <v>19</v>
      </c>
      <c r="D1059" t="s">
        <v>20</v>
      </c>
      <c r="E1059" t="s">
        <v>21</v>
      </c>
      <c r="F1059" t="s">
        <v>22</v>
      </c>
      <c r="G1059" t="s">
        <v>23</v>
      </c>
      <c r="H1059" t="s">
        <v>24</v>
      </c>
      <c r="I1059" t="s">
        <v>25</v>
      </c>
      <c r="J1059" t="str">
        <f t="shared" si="25"/>
        <v>MA9999</v>
      </c>
      <c r="K1059" t="str">
        <f>VLOOKUP(J1059,[1]def_ssn!$A$2:$E$4480,5,FALSE)</f>
        <v xml:space="preserve">CLOSED ACCOUNT ADJUSTMENTS                        </v>
      </c>
      <c r="L1059" t="s">
        <v>26</v>
      </c>
      <c r="M1059" t="s">
        <v>27</v>
      </c>
      <c r="N1059" t="s">
        <v>28</v>
      </c>
      <c r="O1059" t="s">
        <v>29</v>
      </c>
      <c r="P1059" t="s">
        <v>150</v>
      </c>
      <c r="Q1059" t="s">
        <v>151</v>
      </c>
    </row>
    <row r="1060" spans="1:17" x14ac:dyDescent="0.25">
      <c r="A1060" t="s">
        <v>17</v>
      </c>
      <c r="B1060" t="s">
        <v>3641</v>
      </c>
      <c r="C1060" t="s">
        <v>109</v>
      </c>
      <c r="D1060" t="s">
        <v>600</v>
      </c>
      <c r="E1060" t="s">
        <v>34</v>
      </c>
      <c r="F1060" t="s">
        <v>35</v>
      </c>
      <c r="G1060" t="s">
        <v>251</v>
      </c>
      <c r="H1060" t="s">
        <v>355</v>
      </c>
      <c r="I1060" t="s">
        <v>25</v>
      </c>
      <c r="J1060" t="str">
        <f t="shared" si="25"/>
        <v>AD5070</v>
      </c>
      <c r="K1060" t="str">
        <f>VLOOKUP(J1060,[1]def_ssn!$A$2:$E$4480,5,FALSE)</f>
        <v xml:space="preserve">AIR &amp; MSL Defense Planning &amp; Control Sys          </v>
      </c>
      <c r="L1060" t="s">
        <v>356</v>
      </c>
      <c r="M1060" t="s">
        <v>357</v>
      </c>
      <c r="N1060" t="s">
        <v>28</v>
      </c>
      <c r="O1060" t="s">
        <v>358</v>
      </c>
      <c r="P1060" t="s">
        <v>3342</v>
      </c>
      <c r="Q1060" t="s">
        <v>3343</v>
      </c>
    </row>
    <row r="1061" spans="1:17" x14ac:dyDescent="0.25">
      <c r="A1061" t="s">
        <v>17</v>
      </c>
      <c r="B1061" t="s">
        <v>3642</v>
      </c>
      <c r="C1061" t="s">
        <v>3350</v>
      </c>
      <c r="D1061" t="s">
        <v>1129</v>
      </c>
      <c r="E1061" t="s">
        <v>34</v>
      </c>
      <c r="F1061" t="s">
        <v>35</v>
      </c>
      <c r="G1061" t="s">
        <v>217</v>
      </c>
      <c r="H1061" t="s">
        <v>317</v>
      </c>
      <c r="I1061" t="s">
        <v>25</v>
      </c>
      <c r="J1061" t="str">
        <f t="shared" si="25"/>
        <v>BD3000</v>
      </c>
      <c r="K1061" t="str">
        <f>VLOOKUP(J1061,[1]def_ssn!$A$2:$E$4480,5,FALSE)</f>
        <v xml:space="preserve">Automated Data Processing Equip                   </v>
      </c>
      <c r="L1061" t="s">
        <v>3643</v>
      </c>
      <c r="M1061" t="s">
        <v>3644</v>
      </c>
      <c r="N1061" t="s">
        <v>28</v>
      </c>
      <c r="O1061" t="s">
        <v>320</v>
      </c>
      <c r="P1061" t="s">
        <v>1145</v>
      </c>
      <c r="Q1061" t="s">
        <v>1146</v>
      </c>
    </row>
    <row r="1062" spans="1:17" x14ac:dyDescent="0.25">
      <c r="A1062" t="s">
        <v>17</v>
      </c>
      <c r="B1062" t="s">
        <v>3645</v>
      </c>
      <c r="C1062" t="s">
        <v>109</v>
      </c>
      <c r="D1062" t="s">
        <v>224</v>
      </c>
      <c r="E1062" t="s">
        <v>34</v>
      </c>
      <c r="F1062" t="s">
        <v>35</v>
      </c>
      <c r="G1062" t="s">
        <v>214</v>
      </c>
      <c r="H1062" t="s">
        <v>323</v>
      </c>
      <c r="I1062" t="s">
        <v>25</v>
      </c>
      <c r="J1062" t="str">
        <f t="shared" si="25"/>
        <v>BK5284</v>
      </c>
      <c r="K1062" t="str">
        <f>VLOOKUP(J1062,[1]def_ssn!$A$2:$E$4480,5,FALSE)</f>
        <v xml:space="preserve">CI AUTOMATION ARCHITECTURE-INTEL                  </v>
      </c>
      <c r="L1062" t="s">
        <v>324</v>
      </c>
      <c r="M1062" t="s">
        <v>325</v>
      </c>
      <c r="N1062" t="s">
        <v>28</v>
      </c>
      <c r="O1062" t="s">
        <v>326</v>
      </c>
      <c r="P1062" t="s">
        <v>3342</v>
      </c>
      <c r="Q1062" t="s">
        <v>3343</v>
      </c>
    </row>
    <row r="1063" spans="1:17" x14ac:dyDescent="0.25">
      <c r="A1063" t="s">
        <v>17</v>
      </c>
      <c r="B1063" t="s">
        <v>3646</v>
      </c>
      <c r="C1063" t="s">
        <v>474</v>
      </c>
      <c r="D1063" t="s">
        <v>600</v>
      </c>
      <c r="E1063" t="s">
        <v>21</v>
      </c>
      <c r="F1063" t="s">
        <v>22</v>
      </c>
      <c r="G1063" t="s">
        <v>53</v>
      </c>
      <c r="H1063" t="s">
        <v>208</v>
      </c>
      <c r="I1063" t="s">
        <v>25</v>
      </c>
      <c r="J1063" t="str">
        <f t="shared" si="25"/>
        <v>R70001</v>
      </c>
      <c r="K1063" t="str">
        <f>VLOOKUP(J1063,[1]def_ssn!$A$2:$E$4480,5,FALSE)</f>
        <v xml:space="preserve">Family Of Engr Combat and Construction Sets       </v>
      </c>
      <c r="L1063" t="s">
        <v>3432</v>
      </c>
      <c r="M1063" t="s">
        <v>3433</v>
      </c>
      <c r="N1063" t="s">
        <v>28</v>
      </c>
      <c r="O1063" t="s">
        <v>211</v>
      </c>
      <c r="P1063" t="s">
        <v>3342</v>
      </c>
      <c r="Q1063" t="s">
        <v>3343</v>
      </c>
    </row>
    <row r="1064" spans="1:17" x14ac:dyDescent="0.25">
      <c r="A1064" t="s">
        <v>17</v>
      </c>
      <c r="B1064" t="s">
        <v>3647</v>
      </c>
      <c r="C1064" t="s">
        <v>109</v>
      </c>
      <c r="D1064" t="s">
        <v>224</v>
      </c>
      <c r="E1064" t="s">
        <v>34</v>
      </c>
      <c r="F1064" t="s">
        <v>35</v>
      </c>
      <c r="G1064" t="s">
        <v>77</v>
      </c>
      <c r="H1064" t="s">
        <v>1254</v>
      </c>
      <c r="I1064" t="s">
        <v>25</v>
      </c>
      <c r="J1064" t="str">
        <f t="shared" si="25"/>
        <v>BK5275</v>
      </c>
      <c r="K1064" t="str">
        <f>VLOOKUP(J1064,[1]def_ssn!$A$2:$E$4480,5,FALSE)</f>
        <v xml:space="preserve">CI HUMINT AUTO REPRTING &amp; COLL(CHARCS)            </v>
      </c>
      <c r="L1064" t="s">
        <v>1255</v>
      </c>
      <c r="M1064" t="s">
        <v>1256</v>
      </c>
      <c r="N1064" t="s">
        <v>28</v>
      </c>
      <c r="O1064" t="s">
        <v>1257</v>
      </c>
      <c r="P1064" t="s">
        <v>3342</v>
      </c>
      <c r="Q1064" t="s">
        <v>3343</v>
      </c>
    </row>
    <row r="1065" spans="1:17" x14ac:dyDescent="0.25">
      <c r="A1065" t="s">
        <v>17</v>
      </c>
      <c r="B1065" t="s">
        <v>3648</v>
      </c>
      <c r="C1065" t="s">
        <v>109</v>
      </c>
      <c r="D1065" t="s">
        <v>224</v>
      </c>
      <c r="E1065" t="s">
        <v>34</v>
      </c>
      <c r="F1065" t="s">
        <v>35</v>
      </c>
      <c r="G1065" t="s">
        <v>154</v>
      </c>
      <c r="H1065" t="s">
        <v>155</v>
      </c>
      <c r="I1065" t="s">
        <v>25</v>
      </c>
      <c r="J1065" t="str">
        <f t="shared" si="25"/>
        <v>BL5283</v>
      </c>
      <c r="K1065" t="str">
        <f>VLOOKUP(J1065,[1]def_ssn!$A$2:$E$4480,5,FALSE)</f>
        <v xml:space="preserve">COUNTERINTELLIGENCE/SECURITY COUNTERMEASURES      </v>
      </c>
      <c r="L1065" t="s">
        <v>156</v>
      </c>
      <c r="M1065" t="s">
        <v>157</v>
      </c>
      <c r="N1065" t="s">
        <v>28</v>
      </c>
      <c r="O1065" t="s">
        <v>158</v>
      </c>
      <c r="P1065" t="s">
        <v>3342</v>
      </c>
      <c r="Q1065" t="s">
        <v>3343</v>
      </c>
    </row>
    <row r="1066" spans="1:17" x14ac:dyDescent="0.25">
      <c r="A1066" t="s">
        <v>17</v>
      </c>
      <c r="B1066" t="s">
        <v>3649</v>
      </c>
      <c r="C1066" t="s">
        <v>3350</v>
      </c>
      <c r="D1066" t="s">
        <v>600</v>
      </c>
      <c r="E1066" t="s">
        <v>34</v>
      </c>
      <c r="F1066" t="s">
        <v>35</v>
      </c>
      <c r="G1066" t="s">
        <v>77</v>
      </c>
      <c r="H1066" t="s">
        <v>1275</v>
      </c>
      <c r="I1066" t="s">
        <v>25</v>
      </c>
      <c r="J1066" t="str">
        <f t="shared" si="25"/>
        <v>BK5300</v>
      </c>
      <c r="K1066" t="str">
        <f>VLOOKUP(J1066,[1]def_ssn!$A$2:$E$4480,5,FALSE)</f>
        <v xml:space="preserve">BIOMETRIC TACTICAL COLLECTION DEVICES             </v>
      </c>
      <c r="L1066" t="s">
        <v>3650</v>
      </c>
      <c r="M1066" t="s">
        <v>3651</v>
      </c>
      <c r="N1066" t="s">
        <v>28</v>
      </c>
      <c r="O1066" t="s">
        <v>1276</v>
      </c>
      <c r="P1066" t="s">
        <v>3342</v>
      </c>
      <c r="Q1066" t="s">
        <v>3343</v>
      </c>
    </row>
    <row r="1067" spans="1:17" x14ac:dyDescent="0.25">
      <c r="A1067" t="s">
        <v>17</v>
      </c>
      <c r="B1067" t="s">
        <v>3652</v>
      </c>
      <c r="C1067" t="s">
        <v>109</v>
      </c>
      <c r="D1067" t="s">
        <v>600</v>
      </c>
      <c r="E1067" t="s">
        <v>21</v>
      </c>
      <c r="F1067" t="s">
        <v>22</v>
      </c>
      <c r="G1067" t="s">
        <v>1876</v>
      </c>
      <c r="H1067" t="s">
        <v>1877</v>
      </c>
      <c r="I1067" t="s">
        <v>25</v>
      </c>
      <c r="J1067" t="str">
        <f t="shared" si="25"/>
        <v>G05301</v>
      </c>
      <c r="K1067" t="str">
        <f>VLOOKUP(J1067,[1]def_ssn!$A$2:$E$4480,5,FALSE)</f>
        <v xml:space="preserve">Mobile Maintenance Equipment Systems              </v>
      </c>
      <c r="L1067" t="s">
        <v>2610</v>
      </c>
      <c r="M1067" t="s">
        <v>2611</v>
      </c>
      <c r="N1067" t="s">
        <v>28</v>
      </c>
      <c r="O1067" t="s">
        <v>1881</v>
      </c>
      <c r="P1067" t="s">
        <v>3342</v>
      </c>
      <c r="Q1067" t="s">
        <v>3343</v>
      </c>
    </row>
    <row r="1068" spans="1:17" x14ac:dyDescent="0.25">
      <c r="A1068" t="s">
        <v>17</v>
      </c>
      <c r="B1068" t="s">
        <v>3653</v>
      </c>
      <c r="C1068" t="s">
        <v>109</v>
      </c>
      <c r="D1068" t="s">
        <v>600</v>
      </c>
      <c r="E1068" t="s">
        <v>162</v>
      </c>
      <c r="F1068" t="s">
        <v>163</v>
      </c>
      <c r="G1068" t="s">
        <v>233</v>
      </c>
      <c r="H1068" t="s">
        <v>436</v>
      </c>
      <c r="I1068" t="s">
        <v>25</v>
      </c>
      <c r="J1068" t="str">
        <f t="shared" si="25"/>
        <v>D01001</v>
      </c>
      <c r="K1068" t="str">
        <f>VLOOKUP(J1068,[1]def_ssn!$A$2:$E$4480,5,FALSE)</f>
        <v xml:space="preserve">Semitrailers, Flatbed:                            </v>
      </c>
      <c r="L1068" t="s">
        <v>437</v>
      </c>
      <c r="M1068" t="s">
        <v>438</v>
      </c>
      <c r="N1068" t="s">
        <v>28</v>
      </c>
      <c r="O1068" t="s">
        <v>439</v>
      </c>
      <c r="P1068" t="s">
        <v>3342</v>
      </c>
      <c r="Q1068" t="s">
        <v>3343</v>
      </c>
    </row>
    <row r="1069" spans="1:17" x14ac:dyDescent="0.25">
      <c r="A1069" t="s">
        <v>17</v>
      </c>
      <c r="B1069" t="s">
        <v>3654</v>
      </c>
      <c r="C1069" t="s">
        <v>109</v>
      </c>
      <c r="D1069" t="s">
        <v>600</v>
      </c>
      <c r="E1069" t="s">
        <v>34</v>
      </c>
      <c r="F1069" t="s">
        <v>35</v>
      </c>
      <c r="G1069" t="s">
        <v>61</v>
      </c>
      <c r="H1069" t="s">
        <v>2853</v>
      </c>
      <c r="I1069" t="s">
        <v>25</v>
      </c>
      <c r="J1069" t="str">
        <f t="shared" si="25"/>
        <v>K99300</v>
      </c>
      <c r="K1069" t="str">
        <f>VLOOKUP(J1069,[1]def_ssn!$A$2:$E$4480,5,FALSE)</f>
        <v xml:space="preserve">Mortar Fire Control System                        </v>
      </c>
      <c r="L1069" t="s">
        <v>2854</v>
      </c>
      <c r="M1069" t="s">
        <v>2855</v>
      </c>
      <c r="N1069" t="s">
        <v>28</v>
      </c>
      <c r="O1069" t="s">
        <v>2856</v>
      </c>
      <c r="P1069" t="s">
        <v>3342</v>
      </c>
      <c r="Q1069" t="s">
        <v>3343</v>
      </c>
    </row>
    <row r="1070" spans="1:17" x14ac:dyDescent="0.25">
      <c r="A1070" t="s">
        <v>17</v>
      </c>
      <c r="B1070" t="s">
        <v>3655</v>
      </c>
      <c r="C1070" t="s">
        <v>109</v>
      </c>
      <c r="D1070" t="s">
        <v>600</v>
      </c>
      <c r="E1070" t="s">
        <v>34</v>
      </c>
      <c r="F1070" t="s">
        <v>35</v>
      </c>
      <c r="G1070" t="s">
        <v>61</v>
      </c>
      <c r="H1070" t="s">
        <v>956</v>
      </c>
      <c r="I1070" t="s">
        <v>25</v>
      </c>
      <c r="J1070" t="str">
        <f t="shared" si="25"/>
        <v>BZ0501</v>
      </c>
      <c r="K1070" t="str">
        <f>VLOOKUP(J1070,[1]def_ssn!$A$2:$E$4480,5,FALSE)</f>
        <v xml:space="preserve">Indirect Fire Protection Family Of Systems        </v>
      </c>
      <c r="L1070" t="s">
        <v>2766</v>
      </c>
      <c r="M1070" t="s">
        <v>2767</v>
      </c>
      <c r="N1070" t="s">
        <v>28</v>
      </c>
      <c r="O1070" t="s">
        <v>957</v>
      </c>
      <c r="P1070" t="s">
        <v>3342</v>
      </c>
      <c r="Q1070" t="s">
        <v>3343</v>
      </c>
    </row>
    <row r="1071" spans="1:17" x14ac:dyDescent="0.25">
      <c r="A1071" t="s">
        <v>17</v>
      </c>
      <c r="B1071" t="s">
        <v>3656</v>
      </c>
      <c r="C1071" t="s">
        <v>109</v>
      </c>
      <c r="D1071" t="s">
        <v>600</v>
      </c>
      <c r="E1071" t="s">
        <v>34</v>
      </c>
      <c r="F1071" t="s">
        <v>35</v>
      </c>
      <c r="G1071" t="s">
        <v>93</v>
      </c>
      <c r="H1071" t="s">
        <v>1490</v>
      </c>
      <c r="I1071" t="s">
        <v>25</v>
      </c>
      <c r="J1071" t="str">
        <f t="shared" si="25"/>
        <v>B96000</v>
      </c>
      <c r="K1071" t="str">
        <f>VLOOKUP(J1071,[1]def_ssn!$A$2:$E$4480,5,FALSE)</f>
        <v xml:space="preserve">Communications Security (COMSEC)                  </v>
      </c>
      <c r="L1071" t="s">
        <v>2194</v>
      </c>
      <c r="M1071" t="s">
        <v>2195</v>
      </c>
      <c r="N1071" t="s">
        <v>28</v>
      </c>
      <c r="O1071" t="s">
        <v>1492</v>
      </c>
      <c r="P1071" t="s">
        <v>3342</v>
      </c>
      <c r="Q1071" t="s">
        <v>3343</v>
      </c>
    </row>
    <row r="1072" spans="1:17" x14ac:dyDescent="0.25">
      <c r="A1072" t="s">
        <v>17</v>
      </c>
      <c r="B1072" t="s">
        <v>3657</v>
      </c>
      <c r="C1072" t="s">
        <v>109</v>
      </c>
      <c r="D1072" t="s">
        <v>600</v>
      </c>
      <c r="E1072" t="s">
        <v>21</v>
      </c>
      <c r="F1072" t="s">
        <v>22</v>
      </c>
      <c r="G1072" t="s">
        <v>53</v>
      </c>
      <c r="H1072" t="s">
        <v>3126</v>
      </c>
      <c r="I1072" t="s">
        <v>25</v>
      </c>
      <c r="J1072" t="str">
        <f t="shared" si="25"/>
        <v>M65800</v>
      </c>
      <c r="K1072" t="str">
        <f>VLOOKUP(J1072,[1]def_ssn!$A$2:$E$4480,5,FALSE)</f>
        <v xml:space="preserve">Field Feeding Equipment                           </v>
      </c>
      <c r="L1072" t="s">
        <v>3137</v>
      </c>
      <c r="M1072" t="s">
        <v>3138</v>
      </c>
      <c r="N1072" t="s">
        <v>28</v>
      </c>
      <c r="O1072" t="s">
        <v>3127</v>
      </c>
      <c r="P1072" t="s">
        <v>3342</v>
      </c>
      <c r="Q1072" t="s">
        <v>3343</v>
      </c>
    </row>
    <row r="1073" spans="1:17" x14ac:dyDescent="0.25">
      <c r="A1073" t="s">
        <v>17</v>
      </c>
      <c r="B1073" t="s">
        <v>3658</v>
      </c>
      <c r="C1073" t="s">
        <v>109</v>
      </c>
      <c r="D1073" t="s">
        <v>600</v>
      </c>
      <c r="E1073" t="s">
        <v>34</v>
      </c>
      <c r="F1073" t="s">
        <v>35</v>
      </c>
      <c r="G1073" t="s">
        <v>36</v>
      </c>
      <c r="H1073" t="s">
        <v>1558</v>
      </c>
      <c r="I1073" t="s">
        <v>25</v>
      </c>
      <c r="J1073" t="str">
        <f t="shared" si="25"/>
        <v>BA9350</v>
      </c>
      <c r="K1073" t="str">
        <f>VLOOKUP(J1073,[1]def_ssn!$A$2:$E$4480,5,FALSE)</f>
        <v xml:space="preserve">SHF Term                                          </v>
      </c>
      <c r="L1073" t="s">
        <v>1559</v>
      </c>
      <c r="M1073" t="s">
        <v>1560</v>
      </c>
      <c r="N1073" t="s">
        <v>28</v>
      </c>
      <c r="O1073" t="s">
        <v>1561</v>
      </c>
      <c r="P1073" t="s">
        <v>3342</v>
      </c>
      <c r="Q1073" t="s">
        <v>3343</v>
      </c>
    </row>
    <row r="1074" spans="1:17" x14ac:dyDescent="0.25">
      <c r="A1074" t="s">
        <v>17</v>
      </c>
      <c r="B1074" t="s">
        <v>3659</v>
      </c>
      <c r="C1074" t="s">
        <v>109</v>
      </c>
      <c r="D1074" t="s">
        <v>224</v>
      </c>
      <c r="E1074" t="s">
        <v>34</v>
      </c>
      <c r="F1074" t="s">
        <v>35</v>
      </c>
      <c r="G1074" t="s">
        <v>77</v>
      </c>
      <c r="H1074" t="s">
        <v>78</v>
      </c>
      <c r="I1074" t="s">
        <v>25</v>
      </c>
      <c r="J1074" t="str">
        <f t="shared" si="25"/>
        <v>BA0326</v>
      </c>
      <c r="K1074" t="str">
        <f>VLOOKUP(J1074,[1]def_ssn!$A$2:$E$4480,5,FALSE)</f>
        <v xml:space="preserve">TROJAN                                            </v>
      </c>
      <c r="L1074" t="s">
        <v>1474</v>
      </c>
      <c r="M1074" t="s">
        <v>1475</v>
      </c>
      <c r="N1074" t="s">
        <v>28</v>
      </c>
      <c r="O1074" t="s">
        <v>81</v>
      </c>
      <c r="P1074" t="s">
        <v>3342</v>
      </c>
      <c r="Q1074" t="s">
        <v>3343</v>
      </c>
    </row>
    <row r="1075" spans="1:17" x14ac:dyDescent="0.25">
      <c r="A1075" t="s">
        <v>17</v>
      </c>
      <c r="B1075" t="s">
        <v>3660</v>
      </c>
      <c r="C1075" t="s">
        <v>109</v>
      </c>
      <c r="D1075" t="s">
        <v>600</v>
      </c>
      <c r="E1075" t="s">
        <v>21</v>
      </c>
      <c r="F1075" t="s">
        <v>22</v>
      </c>
      <c r="G1075" t="s">
        <v>53</v>
      </c>
      <c r="H1075" t="s">
        <v>1926</v>
      </c>
      <c r="I1075" t="s">
        <v>25</v>
      </c>
      <c r="J1075" t="str">
        <f t="shared" si="25"/>
        <v>MF9000</v>
      </c>
      <c r="K1075" t="str">
        <f>VLOOKUP(J1075,[1]def_ssn!$A$2:$E$4480,5,FALSE)</f>
        <v xml:space="preserve">Heaters and ECU's                                 </v>
      </c>
      <c r="L1075" t="s">
        <v>1933</v>
      </c>
      <c r="M1075" t="s">
        <v>1934</v>
      </c>
      <c r="N1075" t="s">
        <v>28</v>
      </c>
      <c r="O1075" t="s">
        <v>1927</v>
      </c>
      <c r="P1075" t="s">
        <v>3342</v>
      </c>
      <c r="Q1075" t="s">
        <v>3343</v>
      </c>
    </row>
    <row r="1076" spans="1:17" x14ac:dyDescent="0.25">
      <c r="A1076" t="s">
        <v>17</v>
      </c>
      <c r="B1076" t="s">
        <v>3661</v>
      </c>
      <c r="C1076" t="s">
        <v>109</v>
      </c>
      <c r="D1076" t="s">
        <v>600</v>
      </c>
      <c r="E1076" t="s">
        <v>34</v>
      </c>
      <c r="F1076" t="s">
        <v>35</v>
      </c>
      <c r="G1076" t="s">
        <v>154</v>
      </c>
      <c r="H1076" t="s">
        <v>1706</v>
      </c>
      <c r="I1076" t="s">
        <v>25</v>
      </c>
      <c r="J1076" t="str">
        <f t="shared" si="25"/>
        <v>B05201</v>
      </c>
      <c r="K1076" t="str">
        <f>VLOOKUP(J1076,[1]def_ssn!$A$2:$E$4480,5,FALSE)</f>
        <v xml:space="preserve">Lightweight Counter Mortar Radar                  </v>
      </c>
      <c r="L1076" t="s">
        <v>1707</v>
      </c>
      <c r="M1076" t="s">
        <v>1708</v>
      </c>
      <c r="N1076" t="s">
        <v>28</v>
      </c>
      <c r="O1076" t="s">
        <v>1709</v>
      </c>
      <c r="P1076" t="s">
        <v>3342</v>
      </c>
      <c r="Q1076" t="s">
        <v>3343</v>
      </c>
    </row>
    <row r="1077" spans="1:17" x14ac:dyDescent="0.25">
      <c r="A1077" t="s">
        <v>17</v>
      </c>
      <c r="B1077" t="s">
        <v>3662</v>
      </c>
      <c r="C1077" t="s">
        <v>109</v>
      </c>
      <c r="D1077" t="s">
        <v>600</v>
      </c>
      <c r="E1077" t="s">
        <v>21</v>
      </c>
      <c r="F1077" t="s">
        <v>22</v>
      </c>
      <c r="G1077" t="s">
        <v>1950</v>
      </c>
      <c r="H1077" t="s">
        <v>2484</v>
      </c>
      <c r="I1077" t="s">
        <v>25</v>
      </c>
      <c r="J1077" t="str">
        <f t="shared" si="25"/>
        <v>R05901</v>
      </c>
      <c r="K1077" t="str">
        <f>VLOOKUP(J1077,[1]def_ssn!$A$2:$E$4480,5,FALSE)</f>
        <v xml:space="preserve">High Mobility Engineer Excavator (HMEE)           </v>
      </c>
      <c r="L1077" t="s">
        <v>2481</v>
      </c>
      <c r="M1077" t="s">
        <v>2482</v>
      </c>
      <c r="N1077" t="s">
        <v>28</v>
      </c>
      <c r="O1077" t="s">
        <v>2486</v>
      </c>
      <c r="P1077" t="s">
        <v>3342</v>
      </c>
      <c r="Q1077" t="s">
        <v>3343</v>
      </c>
    </row>
    <row r="1078" spans="1:17" x14ac:dyDescent="0.25">
      <c r="A1078" t="s">
        <v>17</v>
      </c>
      <c r="B1078" t="s">
        <v>3663</v>
      </c>
      <c r="C1078" t="s">
        <v>109</v>
      </c>
      <c r="D1078" t="s">
        <v>600</v>
      </c>
      <c r="E1078" t="s">
        <v>21</v>
      </c>
      <c r="F1078" t="s">
        <v>22</v>
      </c>
      <c r="G1078" t="s">
        <v>77</v>
      </c>
      <c r="H1078" t="s">
        <v>1982</v>
      </c>
      <c r="I1078" t="s">
        <v>25</v>
      </c>
      <c r="J1078" t="str">
        <f t="shared" si="25"/>
        <v>N11000</v>
      </c>
      <c r="K1078" t="str">
        <f>VLOOKUP(J1078,[1]def_ssn!$A$2:$E$4480,5,FALSE)</f>
        <v xml:space="preserve">Test Equipment Modernization (TEMOD)              </v>
      </c>
      <c r="L1078" t="s">
        <v>1983</v>
      </c>
      <c r="M1078" t="s">
        <v>221</v>
      </c>
      <c r="N1078" t="s">
        <v>28</v>
      </c>
      <c r="O1078" t="s">
        <v>1984</v>
      </c>
      <c r="P1078" t="s">
        <v>3342</v>
      </c>
      <c r="Q1078" t="s">
        <v>3343</v>
      </c>
    </row>
    <row r="1079" spans="1:17" x14ac:dyDescent="0.25">
      <c r="A1079" t="s">
        <v>17</v>
      </c>
      <c r="B1079" t="s">
        <v>3664</v>
      </c>
      <c r="C1079" t="s">
        <v>109</v>
      </c>
      <c r="D1079" t="s">
        <v>600</v>
      </c>
      <c r="E1079" t="s">
        <v>21</v>
      </c>
      <c r="F1079" t="s">
        <v>22</v>
      </c>
      <c r="G1079" t="s">
        <v>1876</v>
      </c>
      <c r="H1079" t="s">
        <v>1944</v>
      </c>
      <c r="I1079" t="s">
        <v>25</v>
      </c>
      <c r="J1079" t="str">
        <f t="shared" si="25"/>
        <v>ML5345</v>
      </c>
      <c r="K1079" t="str">
        <f>VLOOKUP(J1079,[1]def_ssn!$A$2:$E$4480,5,FALSE)</f>
        <v xml:space="preserve">Items Less Than $5.0M (Maint Eq)                  </v>
      </c>
      <c r="L1079" t="s">
        <v>2606</v>
      </c>
      <c r="M1079" t="s">
        <v>2607</v>
      </c>
      <c r="N1079" t="s">
        <v>28</v>
      </c>
      <c r="O1079" t="s">
        <v>1947</v>
      </c>
      <c r="P1079" t="s">
        <v>3342</v>
      </c>
      <c r="Q1079" t="s">
        <v>3343</v>
      </c>
    </row>
    <row r="1080" spans="1:17" x14ac:dyDescent="0.25">
      <c r="A1080" t="s">
        <v>17</v>
      </c>
      <c r="B1080" t="s">
        <v>3665</v>
      </c>
      <c r="C1080" t="s">
        <v>109</v>
      </c>
      <c r="D1080" t="s">
        <v>224</v>
      </c>
      <c r="E1080" t="s">
        <v>34</v>
      </c>
      <c r="F1080" t="s">
        <v>35</v>
      </c>
      <c r="G1080" t="s">
        <v>154</v>
      </c>
      <c r="H1080" t="s">
        <v>1296</v>
      </c>
      <c r="I1080" t="s">
        <v>25</v>
      </c>
      <c r="J1080" t="str">
        <f t="shared" si="25"/>
        <v>BL5287</v>
      </c>
      <c r="K1080" t="str">
        <f>VLOOKUP(J1080,[1]def_ssn!$A$2:$E$4480,5,FALSE)</f>
        <v xml:space="preserve">FAMILY OF PERSISTENT SURVEILLANCE CAP.            </v>
      </c>
      <c r="L1080" t="s">
        <v>1297</v>
      </c>
      <c r="M1080" t="s">
        <v>1298</v>
      </c>
      <c r="N1080" t="s">
        <v>28</v>
      </c>
      <c r="O1080" t="s">
        <v>1299</v>
      </c>
      <c r="P1080" t="s">
        <v>3342</v>
      </c>
      <c r="Q1080" t="s">
        <v>3343</v>
      </c>
    </row>
    <row r="1081" spans="1:17" x14ac:dyDescent="0.25">
      <c r="A1081" t="s">
        <v>17</v>
      </c>
      <c r="B1081" t="s">
        <v>3666</v>
      </c>
      <c r="C1081" t="s">
        <v>109</v>
      </c>
      <c r="D1081" t="s">
        <v>552</v>
      </c>
      <c r="E1081" t="s">
        <v>34</v>
      </c>
      <c r="F1081" t="s">
        <v>35</v>
      </c>
      <c r="G1081" t="s">
        <v>110</v>
      </c>
      <c r="H1081" t="s">
        <v>367</v>
      </c>
      <c r="I1081" t="s">
        <v>25</v>
      </c>
      <c r="J1081" t="str">
        <f t="shared" si="25"/>
        <v>BU0500</v>
      </c>
      <c r="K1081" t="str">
        <f>VLOOKUP(J1081,[1]def_ssn!$A$2:$E$4480,5,FALSE)</f>
        <v xml:space="preserve">Installation Info Infrastructure Mod Program      </v>
      </c>
      <c r="L1081" t="s">
        <v>1372</v>
      </c>
      <c r="M1081" t="s">
        <v>1373</v>
      </c>
      <c r="N1081" t="s">
        <v>28</v>
      </c>
      <c r="O1081" t="s">
        <v>370</v>
      </c>
      <c r="P1081" t="s">
        <v>3342</v>
      </c>
      <c r="Q1081" t="s">
        <v>3343</v>
      </c>
    </row>
    <row r="1082" spans="1:17" x14ac:dyDescent="0.25">
      <c r="A1082" t="s">
        <v>17</v>
      </c>
      <c r="B1082" t="s">
        <v>3667</v>
      </c>
      <c r="C1082" t="s">
        <v>109</v>
      </c>
      <c r="D1082" t="s">
        <v>600</v>
      </c>
      <c r="E1082" t="s">
        <v>34</v>
      </c>
      <c r="F1082" t="s">
        <v>35</v>
      </c>
      <c r="G1082" t="s">
        <v>1010</v>
      </c>
      <c r="H1082" t="s">
        <v>1302</v>
      </c>
      <c r="I1082" t="s">
        <v>25</v>
      </c>
      <c r="J1082" t="str">
        <f t="shared" si="25"/>
        <v>BL5300</v>
      </c>
      <c r="K1082" t="str">
        <f>VLOOKUP(J1082,[1]def_ssn!$A$2:$E$4480,5,FALSE)</f>
        <v xml:space="preserve">Items Less Than $5M (Surveying Equipment)         </v>
      </c>
      <c r="L1082" t="s">
        <v>1303</v>
      </c>
      <c r="M1082" t="s">
        <v>1304</v>
      </c>
      <c r="N1082" t="s">
        <v>28</v>
      </c>
      <c r="O1082" t="s">
        <v>1305</v>
      </c>
      <c r="P1082" t="s">
        <v>3342</v>
      </c>
      <c r="Q1082" t="s">
        <v>3343</v>
      </c>
    </row>
    <row r="1083" spans="1:17" x14ac:dyDescent="0.25">
      <c r="A1083" t="s">
        <v>17</v>
      </c>
      <c r="B1083" t="s">
        <v>3668</v>
      </c>
      <c r="C1083" t="s">
        <v>109</v>
      </c>
      <c r="D1083" t="s">
        <v>600</v>
      </c>
      <c r="E1083" t="s">
        <v>34</v>
      </c>
      <c r="F1083" t="s">
        <v>35</v>
      </c>
      <c r="G1083" t="s">
        <v>123</v>
      </c>
      <c r="H1083" t="s">
        <v>943</v>
      </c>
      <c r="I1083" t="s">
        <v>25</v>
      </c>
      <c r="J1083" t="str">
        <f t="shared" si="25"/>
        <v>BW7100</v>
      </c>
      <c r="K1083" t="str">
        <f>VLOOKUP(J1083,[1]def_ssn!$A$2:$E$4480,5,FALSE)</f>
        <v xml:space="preserve">WIN-T - Ground Forces Tactical Network            </v>
      </c>
      <c r="L1083" t="s">
        <v>948</v>
      </c>
      <c r="M1083" t="s">
        <v>949</v>
      </c>
      <c r="N1083" t="s">
        <v>28</v>
      </c>
      <c r="O1083" t="s">
        <v>944</v>
      </c>
      <c r="P1083" t="s">
        <v>3342</v>
      </c>
      <c r="Q1083" t="s">
        <v>3343</v>
      </c>
    </row>
    <row r="1084" spans="1:17" x14ac:dyDescent="0.25">
      <c r="A1084" t="s">
        <v>17</v>
      </c>
      <c r="B1084" t="s">
        <v>3669</v>
      </c>
      <c r="C1084" t="s">
        <v>109</v>
      </c>
      <c r="D1084" t="s">
        <v>600</v>
      </c>
      <c r="E1084" t="s">
        <v>34</v>
      </c>
      <c r="F1084" t="s">
        <v>35</v>
      </c>
      <c r="G1084" t="s">
        <v>110</v>
      </c>
      <c r="H1084" t="s">
        <v>367</v>
      </c>
      <c r="I1084" t="s">
        <v>25</v>
      </c>
      <c r="J1084" t="str">
        <f t="shared" si="25"/>
        <v>BU0500</v>
      </c>
      <c r="K1084" t="str">
        <f>VLOOKUP(J1084,[1]def_ssn!$A$2:$E$4480,5,FALSE)</f>
        <v xml:space="preserve">Installation Info Infrastructure Mod Program      </v>
      </c>
      <c r="L1084" t="s">
        <v>1398</v>
      </c>
      <c r="M1084" t="s">
        <v>1399</v>
      </c>
      <c r="N1084" t="s">
        <v>28</v>
      </c>
      <c r="O1084" t="s">
        <v>370</v>
      </c>
      <c r="P1084" t="s">
        <v>3342</v>
      </c>
      <c r="Q1084" t="s">
        <v>3343</v>
      </c>
    </row>
    <row r="1085" spans="1:17" x14ac:dyDescent="0.25">
      <c r="A1085" t="s">
        <v>17</v>
      </c>
      <c r="B1085" t="s">
        <v>3670</v>
      </c>
      <c r="C1085" t="s">
        <v>109</v>
      </c>
      <c r="D1085" t="s">
        <v>600</v>
      </c>
      <c r="E1085" t="s">
        <v>162</v>
      </c>
      <c r="F1085" t="s">
        <v>163</v>
      </c>
      <c r="G1085" t="s">
        <v>233</v>
      </c>
      <c r="H1085" t="s">
        <v>804</v>
      </c>
      <c r="I1085" t="s">
        <v>25</v>
      </c>
      <c r="J1085" t="str">
        <f t="shared" si="25"/>
        <v>D04003</v>
      </c>
      <c r="K1085" t="str">
        <f>VLOOKUP(J1085,[1]def_ssn!$A$2:$E$4480,5,FALSE)</f>
        <v xml:space="preserve">Tactical Wheeled Vehicle Protection Kits          </v>
      </c>
      <c r="L1085" t="s">
        <v>809</v>
      </c>
      <c r="M1085" t="s">
        <v>810</v>
      </c>
      <c r="N1085" t="s">
        <v>28</v>
      </c>
      <c r="O1085" t="s">
        <v>807</v>
      </c>
      <c r="P1085" t="s">
        <v>3342</v>
      </c>
      <c r="Q1085" t="s">
        <v>3343</v>
      </c>
    </row>
    <row r="1086" spans="1:17" x14ac:dyDescent="0.25">
      <c r="A1086" t="s">
        <v>17</v>
      </c>
      <c r="B1086" t="s">
        <v>3671</v>
      </c>
      <c r="C1086" t="s">
        <v>109</v>
      </c>
      <c r="D1086" t="s">
        <v>224</v>
      </c>
      <c r="E1086" t="s">
        <v>34</v>
      </c>
      <c r="F1086" t="s">
        <v>35</v>
      </c>
      <c r="G1086" t="s">
        <v>77</v>
      </c>
      <c r="H1086" t="s">
        <v>562</v>
      </c>
      <c r="I1086" t="s">
        <v>25</v>
      </c>
      <c r="J1086" t="str">
        <f t="shared" si="25"/>
        <v>BZ7316</v>
      </c>
      <c r="K1086" t="str">
        <f>VLOOKUP(J1086,[1]def_ssn!$A$2:$E$4480,5,FALSE)</f>
        <v xml:space="preserve">DCGS-A-INTEL                                      </v>
      </c>
      <c r="L1086" t="s">
        <v>563</v>
      </c>
      <c r="M1086" t="s">
        <v>564</v>
      </c>
      <c r="N1086" t="s">
        <v>28</v>
      </c>
      <c r="O1086" t="s">
        <v>565</v>
      </c>
      <c r="P1086" t="s">
        <v>3342</v>
      </c>
      <c r="Q1086" t="s">
        <v>3343</v>
      </c>
    </row>
    <row r="1087" spans="1:17" x14ac:dyDescent="0.25">
      <c r="A1087" t="s">
        <v>17</v>
      </c>
      <c r="B1087" t="s">
        <v>3672</v>
      </c>
      <c r="C1087" t="s">
        <v>109</v>
      </c>
      <c r="D1087" t="s">
        <v>600</v>
      </c>
      <c r="E1087" t="s">
        <v>162</v>
      </c>
      <c r="F1087" t="s">
        <v>163</v>
      </c>
      <c r="G1087" t="s">
        <v>233</v>
      </c>
      <c r="H1087" t="s">
        <v>592</v>
      </c>
      <c r="I1087" t="s">
        <v>25</v>
      </c>
      <c r="J1087" t="str">
        <f t="shared" si="25"/>
        <v>DA0500</v>
      </c>
      <c r="K1087" t="str">
        <f>VLOOKUP(J1087,[1]def_ssn!$A$2:$E$4480,5,FALSE)</f>
        <v xml:space="preserve">Family Of Heavy Tactical Vehicles (FHTV)          </v>
      </c>
      <c r="L1087" t="s">
        <v>829</v>
      </c>
      <c r="M1087" t="s">
        <v>830</v>
      </c>
      <c r="N1087" t="s">
        <v>28</v>
      </c>
      <c r="O1087" t="s">
        <v>594</v>
      </c>
      <c r="P1087" t="s">
        <v>3342</v>
      </c>
      <c r="Q1087" t="s">
        <v>3343</v>
      </c>
    </row>
    <row r="1088" spans="1:17" x14ac:dyDescent="0.25">
      <c r="A1088" t="s">
        <v>17</v>
      </c>
      <c r="B1088" t="s">
        <v>3673</v>
      </c>
      <c r="C1088" t="s">
        <v>109</v>
      </c>
      <c r="D1088" t="s">
        <v>600</v>
      </c>
      <c r="E1088" t="s">
        <v>162</v>
      </c>
      <c r="F1088" t="s">
        <v>163</v>
      </c>
      <c r="G1088" t="s">
        <v>233</v>
      </c>
      <c r="H1088" t="s">
        <v>804</v>
      </c>
      <c r="I1088" t="s">
        <v>25</v>
      </c>
      <c r="J1088" t="str">
        <f t="shared" si="25"/>
        <v>D04003</v>
      </c>
      <c r="K1088" t="str">
        <f>VLOOKUP(J1088,[1]def_ssn!$A$2:$E$4480,5,FALSE)</f>
        <v xml:space="preserve">Tactical Wheeled Vehicle Protection Kits          </v>
      </c>
      <c r="L1088" t="s">
        <v>812</v>
      </c>
      <c r="M1088" t="s">
        <v>813</v>
      </c>
      <c r="N1088" t="s">
        <v>28</v>
      </c>
      <c r="O1088" t="s">
        <v>807</v>
      </c>
      <c r="P1088" t="s">
        <v>3342</v>
      </c>
      <c r="Q1088" t="s">
        <v>3343</v>
      </c>
    </row>
    <row r="1089" spans="1:17" x14ac:dyDescent="0.25">
      <c r="A1089" t="s">
        <v>17</v>
      </c>
      <c r="B1089" t="s">
        <v>3674</v>
      </c>
      <c r="C1089" t="s">
        <v>109</v>
      </c>
      <c r="D1089" t="s">
        <v>600</v>
      </c>
      <c r="E1089" t="s">
        <v>162</v>
      </c>
      <c r="F1089" t="s">
        <v>163</v>
      </c>
      <c r="G1089" t="s">
        <v>233</v>
      </c>
      <c r="H1089" t="s">
        <v>592</v>
      </c>
      <c r="I1089" t="s">
        <v>25</v>
      </c>
      <c r="J1089" t="str">
        <f t="shared" si="25"/>
        <v>DA0500</v>
      </c>
      <c r="K1089" t="str">
        <f>VLOOKUP(J1089,[1]def_ssn!$A$2:$E$4480,5,FALSE)</f>
        <v xml:space="preserve">Family Of Heavy Tactical Vehicles (FHTV)          </v>
      </c>
      <c r="L1089" t="s">
        <v>619</v>
      </c>
      <c r="M1089" t="s">
        <v>620</v>
      </c>
      <c r="N1089" t="s">
        <v>28</v>
      </c>
      <c r="O1089" t="s">
        <v>594</v>
      </c>
      <c r="P1089" t="s">
        <v>3342</v>
      </c>
      <c r="Q1089" t="s">
        <v>3343</v>
      </c>
    </row>
    <row r="1090" spans="1:17" x14ac:dyDescent="0.25">
      <c r="A1090" t="s">
        <v>17</v>
      </c>
      <c r="B1090" t="s">
        <v>3675</v>
      </c>
      <c r="C1090" t="s">
        <v>109</v>
      </c>
      <c r="D1090" t="s">
        <v>600</v>
      </c>
      <c r="E1090" t="s">
        <v>21</v>
      </c>
      <c r="F1090" t="s">
        <v>22</v>
      </c>
      <c r="G1090" t="s">
        <v>1950</v>
      </c>
      <c r="H1090" t="s">
        <v>2919</v>
      </c>
      <c r="I1090" t="s">
        <v>25</v>
      </c>
      <c r="J1090" t="str">
        <f t="shared" si="25"/>
        <v>M05800</v>
      </c>
      <c r="K1090" t="str">
        <f>VLOOKUP(J1090,[1]def_ssn!$A$2:$E$4480,5,FALSE)</f>
        <v xml:space="preserve">Tractor, Full Tracked                             </v>
      </c>
      <c r="L1090" t="s">
        <v>2924</v>
      </c>
      <c r="M1090" t="s">
        <v>2925</v>
      </c>
      <c r="N1090" t="s">
        <v>28</v>
      </c>
      <c r="O1090" t="s">
        <v>2920</v>
      </c>
      <c r="P1090" t="s">
        <v>3342</v>
      </c>
      <c r="Q1090" t="s">
        <v>3343</v>
      </c>
    </row>
    <row r="1091" spans="1:17" x14ac:dyDescent="0.25">
      <c r="A1091" t="s">
        <v>17</v>
      </c>
      <c r="B1091" t="s">
        <v>3676</v>
      </c>
      <c r="C1091" t="s">
        <v>109</v>
      </c>
      <c r="D1091" t="s">
        <v>600</v>
      </c>
      <c r="E1091" t="s">
        <v>21</v>
      </c>
      <c r="F1091" t="s">
        <v>22</v>
      </c>
      <c r="G1091" t="s">
        <v>392</v>
      </c>
      <c r="H1091" t="s">
        <v>393</v>
      </c>
      <c r="I1091" t="s">
        <v>25</v>
      </c>
      <c r="J1091" t="str">
        <f t="shared" si="25"/>
        <v>MA6000</v>
      </c>
      <c r="K1091" t="str">
        <f>VLOOKUP(J1091,[1]def_ssn!$A$2:$E$4480,5,FALSE)</f>
        <v xml:space="preserve">Distribution Systems, Petroleum &amp; Water           </v>
      </c>
      <c r="L1091" t="s">
        <v>3109</v>
      </c>
      <c r="M1091" t="s">
        <v>3110</v>
      </c>
      <c r="N1091" t="s">
        <v>28</v>
      </c>
      <c r="O1091" t="s">
        <v>396</v>
      </c>
      <c r="P1091" t="s">
        <v>3342</v>
      </c>
      <c r="Q1091" t="s">
        <v>3343</v>
      </c>
    </row>
    <row r="1092" spans="1:17" x14ac:dyDescent="0.25">
      <c r="A1092" t="s">
        <v>17</v>
      </c>
      <c r="B1092" t="s">
        <v>3677</v>
      </c>
      <c r="C1092" t="s">
        <v>109</v>
      </c>
      <c r="D1092" t="s">
        <v>600</v>
      </c>
      <c r="E1092" t="s">
        <v>21</v>
      </c>
      <c r="F1092" t="s">
        <v>22</v>
      </c>
      <c r="G1092" t="s">
        <v>23</v>
      </c>
      <c r="H1092" t="s">
        <v>3151</v>
      </c>
      <c r="I1092" t="s">
        <v>25</v>
      </c>
      <c r="J1092" t="str">
        <f t="shared" si="25"/>
        <v>M80101</v>
      </c>
      <c r="K1092" t="str">
        <f>VLOOKUP(J1092,[1]def_ssn!$A$2:$E$4480,5,FALSE)</f>
        <v xml:space="preserve">Rapid Equipping Soldier Support Equipment         </v>
      </c>
      <c r="L1092" t="s">
        <v>3152</v>
      </c>
      <c r="M1092" t="s">
        <v>3153</v>
      </c>
      <c r="N1092" t="s">
        <v>28</v>
      </c>
      <c r="O1092" t="s">
        <v>3154</v>
      </c>
      <c r="P1092" t="s">
        <v>3342</v>
      </c>
      <c r="Q1092" t="s">
        <v>3343</v>
      </c>
    </row>
    <row r="1093" spans="1:17" x14ac:dyDescent="0.25">
      <c r="A1093" t="s">
        <v>17</v>
      </c>
      <c r="B1093" t="s">
        <v>3678</v>
      </c>
      <c r="C1093" t="s">
        <v>109</v>
      </c>
      <c r="D1093" t="s">
        <v>600</v>
      </c>
      <c r="E1093" t="s">
        <v>162</v>
      </c>
      <c r="F1093" t="s">
        <v>163</v>
      </c>
      <c r="G1093" t="s">
        <v>233</v>
      </c>
      <c r="H1093" t="s">
        <v>631</v>
      </c>
      <c r="I1093" t="s">
        <v>25</v>
      </c>
      <c r="J1093" t="str">
        <f t="shared" si="25"/>
        <v>D16506</v>
      </c>
      <c r="K1093" t="str">
        <f>VLOOKUP(J1093,[1]def_ssn!$A$2:$E$4480,5,FALSE)</f>
        <v xml:space="preserve">PLS ESP                                           </v>
      </c>
      <c r="L1093" t="s">
        <v>632</v>
      </c>
      <c r="M1093" t="s">
        <v>633</v>
      </c>
      <c r="N1093" t="s">
        <v>28</v>
      </c>
      <c r="O1093" t="s">
        <v>634</v>
      </c>
      <c r="P1093" t="s">
        <v>3342</v>
      </c>
      <c r="Q1093" t="s">
        <v>3343</v>
      </c>
    </row>
    <row r="1094" spans="1:17" x14ac:dyDescent="0.25">
      <c r="A1094" t="s">
        <v>17</v>
      </c>
      <c r="B1094" t="s">
        <v>3679</v>
      </c>
      <c r="C1094" t="s">
        <v>109</v>
      </c>
      <c r="D1094" t="s">
        <v>600</v>
      </c>
      <c r="E1094" t="s">
        <v>21</v>
      </c>
      <c r="F1094" t="s">
        <v>22</v>
      </c>
      <c r="G1094" t="s">
        <v>1960</v>
      </c>
      <c r="H1094" t="s">
        <v>2614</v>
      </c>
      <c r="I1094" t="s">
        <v>25</v>
      </c>
      <c r="J1094" t="str">
        <f t="shared" si="25"/>
        <v>G41001</v>
      </c>
      <c r="K1094" t="str">
        <f>VLOOKUP(J1094,[1]def_ssn!$A$2:$E$4480,5,FALSE)</f>
        <v xml:space="preserve">Family Of Forklifts                               </v>
      </c>
      <c r="L1094" t="s">
        <v>2616</v>
      </c>
      <c r="M1094" t="s">
        <v>2617</v>
      </c>
      <c r="N1094" t="s">
        <v>28</v>
      </c>
      <c r="O1094" t="s">
        <v>2615</v>
      </c>
      <c r="P1094" t="s">
        <v>3342</v>
      </c>
      <c r="Q1094" t="s">
        <v>3343</v>
      </c>
    </row>
    <row r="1095" spans="1:17" x14ac:dyDescent="0.25">
      <c r="A1095" t="s">
        <v>17</v>
      </c>
      <c r="B1095" t="s">
        <v>3680</v>
      </c>
      <c r="C1095" t="s">
        <v>109</v>
      </c>
      <c r="D1095" t="s">
        <v>600</v>
      </c>
      <c r="E1095" t="s">
        <v>162</v>
      </c>
      <c r="F1095" t="s">
        <v>163</v>
      </c>
      <c r="G1095" t="s">
        <v>233</v>
      </c>
      <c r="H1095" t="s">
        <v>578</v>
      </c>
      <c r="I1095" t="s">
        <v>25</v>
      </c>
      <c r="J1095" t="str">
        <f t="shared" si="25"/>
        <v>DA0924</v>
      </c>
      <c r="K1095" t="str">
        <f>VLOOKUP(J1095,[1]def_ssn!$A$2:$E$4480,5,FALSE)</f>
        <v xml:space="preserve">Modification Of In Svc Equip                      </v>
      </c>
      <c r="L1095" t="s">
        <v>680</v>
      </c>
      <c r="M1095" t="s">
        <v>681</v>
      </c>
      <c r="N1095" t="s">
        <v>28</v>
      </c>
      <c r="O1095" t="s">
        <v>580</v>
      </c>
      <c r="P1095" t="s">
        <v>3342</v>
      </c>
      <c r="Q1095" t="s">
        <v>3343</v>
      </c>
    </row>
    <row r="1096" spans="1:17" x14ac:dyDescent="0.25">
      <c r="A1096" t="s">
        <v>17</v>
      </c>
      <c r="B1096" t="s">
        <v>3681</v>
      </c>
      <c r="C1096" t="s">
        <v>109</v>
      </c>
      <c r="D1096" t="s">
        <v>600</v>
      </c>
      <c r="E1096" t="s">
        <v>21</v>
      </c>
      <c r="F1096" t="s">
        <v>22</v>
      </c>
      <c r="G1096" t="s">
        <v>233</v>
      </c>
      <c r="H1096" t="s">
        <v>348</v>
      </c>
      <c r="I1096" t="s">
        <v>25</v>
      </c>
      <c r="J1096" t="str">
        <f t="shared" si="25"/>
        <v>M01001</v>
      </c>
      <c r="K1096" t="str">
        <f>VLOOKUP(J1096,[1]def_ssn!$A$2:$E$4480,5,FALSE)</f>
        <v xml:space="preserve">CBRN Defense                                      </v>
      </c>
      <c r="L1096" t="s">
        <v>2891</v>
      </c>
      <c r="M1096" t="s">
        <v>2892</v>
      </c>
      <c r="N1096" t="s">
        <v>28</v>
      </c>
      <c r="O1096" t="s">
        <v>351</v>
      </c>
      <c r="P1096" t="s">
        <v>3342</v>
      </c>
      <c r="Q1096" t="s">
        <v>3343</v>
      </c>
    </row>
    <row r="1097" spans="1:17" x14ac:dyDescent="0.25">
      <c r="A1097" t="s">
        <v>17</v>
      </c>
      <c r="B1097" t="s">
        <v>3682</v>
      </c>
      <c r="C1097" t="s">
        <v>109</v>
      </c>
      <c r="D1097" t="s">
        <v>600</v>
      </c>
      <c r="E1097" t="s">
        <v>21</v>
      </c>
      <c r="F1097" t="s">
        <v>22</v>
      </c>
      <c r="G1097" t="s">
        <v>1966</v>
      </c>
      <c r="H1097" t="s">
        <v>1967</v>
      </c>
      <c r="I1097" t="s">
        <v>25</v>
      </c>
      <c r="J1097" t="str">
        <f t="shared" si="25"/>
        <v>MX0100</v>
      </c>
      <c r="K1097" t="str">
        <f>VLOOKUP(J1097,[1]def_ssn!$A$2:$E$4480,5,FALSE)</f>
        <v xml:space="preserve">Tactical Bridging                                 </v>
      </c>
      <c r="L1097" t="s">
        <v>2633</v>
      </c>
      <c r="M1097" t="s">
        <v>2634</v>
      </c>
      <c r="N1097" t="s">
        <v>28</v>
      </c>
      <c r="O1097" t="s">
        <v>1968</v>
      </c>
      <c r="P1097" t="s">
        <v>3342</v>
      </c>
      <c r="Q1097" t="s">
        <v>3343</v>
      </c>
    </row>
    <row r="1098" spans="1:17" x14ac:dyDescent="0.25">
      <c r="A1098" t="s">
        <v>17</v>
      </c>
      <c r="B1098" t="s">
        <v>3683</v>
      </c>
      <c r="C1098" t="s">
        <v>109</v>
      </c>
      <c r="D1098" t="s">
        <v>600</v>
      </c>
      <c r="E1098" t="s">
        <v>21</v>
      </c>
      <c r="F1098" t="s">
        <v>22</v>
      </c>
      <c r="G1098" t="s">
        <v>53</v>
      </c>
      <c r="H1098" t="s">
        <v>3162</v>
      </c>
      <c r="I1098" t="s">
        <v>25</v>
      </c>
      <c r="J1098" t="str">
        <f t="shared" ref="J1098:J1161" si="26">RIGHT(H1098,6)</f>
        <v>M80200</v>
      </c>
      <c r="K1098" t="str">
        <f>VLOOKUP(J1098,[1]def_ssn!$A$2:$E$4480,5,FALSE)</f>
        <v xml:space="preserve">Force Provider                                    </v>
      </c>
      <c r="L1098" t="s">
        <v>3163</v>
      </c>
      <c r="M1098" t="s">
        <v>3164</v>
      </c>
      <c r="N1098" t="s">
        <v>28</v>
      </c>
      <c r="O1098" t="s">
        <v>3165</v>
      </c>
      <c r="P1098" t="s">
        <v>3342</v>
      </c>
      <c r="Q1098" t="s">
        <v>3343</v>
      </c>
    </row>
    <row r="1099" spans="1:17" x14ac:dyDescent="0.25">
      <c r="A1099" t="s">
        <v>17</v>
      </c>
      <c r="B1099" t="s">
        <v>3684</v>
      </c>
      <c r="C1099" t="s">
        <v>109</v>
      </c>
      <c r="D1099" t="s">
        <v>600</v>
      </c>
      <c r="E1099" t="s">
        <v>21</v>
      </c>
      <c r="F1099" t="s">
        <v>22</v>
      </c>
      <c r="G1099" t="s">
        <v>53</v>
      </c>
      <c r="H1099" t="s">
        <v>3291</v>
      </c>
      <c r="I1099" t="s">
        <v>25</v>
      </c>
      <c r="J1099" t="str">
        <f t="shared" si="26"/>
        <v>MA7804</v>
      </c>
      <c r="K1099" t="str">
        <f>VLOOKUP(J1099,[1]def_ssn!$A$2:$E$4480,5,FALSE)</f>
        <v xml:space="preserve">Cargo Aerial Del &amp; Personnel Parachute Systems    </v>
      </c>
      <c r="L1099" t="s">
        <v>3294</v>
      </c>
      <c r="M1099" t="s">
        <v>3295</v>
      </c>
      <c r="N1099" t="s">
        <v>28</v>
      </c>
      <c r="O1099" t="s">
        <v>3293</v>
      </c>
      <c r="P1099" t="s">
        <v>3342</v>
      </c>
      <c r="Q1099" t="s">
        <v>3343</v>
      </c>
    </row>
    <row r="1100" spans="1:17" x14ac:dyDescent="0.25">
      <c r="A1100" t="s">
        <v>17</v>
      </c>
      <c r="B1100" t="s">
        <v>3685</v>
      </c>
      <c r="C1100" t="s">
        <v>109</v>
      </c>
      <c r="D1100" t="s">
        <v>600</v>
      </c>
      <c r="E1100" t="s">
        <v>21</v>
      </c>
      <c r="F1100" t="s">
        <v>22</v>
      </c>
      <c r="G1100" t="s">
        <v>508</v>
      </c>
      <c r="H1100" t="s">
        <v>509</v>
      </c>
      <c r="I1100" t="s">
        <v>25</v>
      </c>
      <c r="J1100" t="str">
        <f t="shared" si="26"/>
        <v>MN1000</v>
      </c>
      <c r="K1100" t="str">
        <f>VLOOKUP(J1100,[1]def_ssn!$A$2:$E$4480,5,FALSE)</f>
        <v xml:space="preserve">Combat Support Medical                            </v>
      </c>
      <c r="L1100" t="s">
        <v>1889</v>
      </c>
      <c r="M1100" t="s">
        <v>1890</v>
      </c>
      <c r="N1100" t="s">
        <v>28</v>
      </c>
      <c r="O1100" t="s">
        <v>512</v>
      </c>
      <c r="P1100" t="s">
        <v>3342</v>
      </c>
      <c r="Q1100" t="s">
        <v>3343</v>
      </c>
    </row>
    <row r="1101" spans="1:17" x14ac:dyDescent="0.25">
      <c r="A1101" t="s">
        <v>17</v>
      </c>
      <c r="B1101" t="s">
        <v>3686</v>
      </c>
      <c r="C1101" t="s">
        <v>109</v>
      </c>
      <c r="D1101" t="s">
        <v>600</v>
      </c>
      <c r="E1101" t="s">
        <v>21</v>
      </c>
      <c r="F1101" t="s">
        <v>22</v>
      </c>
      <c r="G1101" t="s">
        <v>53</v>
      </c>
      <c r="H1101" t="s">
        <v>1937</v>
      </c>
      <c r="I1101" t="s">
        <v>25</v>
      </c>
      <c r="J1101" t="str">
        <f t="shared" si="26"/>
        <v>ML5301</v>
      </c>
      <c r="K1101" t="str">
        <f>VLOOKUP(J1101,[1]def_ssn!$A$2:$E$4480,5,FALSE)</f>
        <v xml:space="preserve">Items Less Than $5M (Eng Spt)                     </v>
      </c>
      <c r="L1101" t="s">
        <v>1939</v>
      </c>
      <c r="M1101" t="s">
        <v>1940</v>
      </c>
      <c r="N1101" t="s">
        <v>28</v>
      </c>
      <c r="O1101" t="s">
        <v>1938</v>
      </c>
      <c r="P1101" t="s">
        <v>3342</v>
      </c>
      <c r="Q1101" t="s">
        <v>3343</v>
      </c>
    </row>
    <row r="1102" spans="1:17" x14ac:dyDescent="0.25">
      <c r="A1102" t="s">
        <v>17</v>
      </c>
      <c r="B1102" t="s">
        <v>3687</v>
      </c>
      <c r="C1102" t="s">
        <v>109</v>
      </c>
      <c r="D1102" t="s">
        <v>600</v>
      </c>
      <c r="E1102" t="s">
        <v>21</v>
      </c>
      <c r="F1102" t="s">
        <v>22</v>
      </c>
      <c r="G1102" t="s">
        <v>1950</v>
      </c>
      <c r="H1102" t="s">
        <v>1951</v>
      </c>
      <c r="I1102" t="s">
        <v>25</v>
      </c>
      <c r="J1102" t="str">
        <f t="shared" si="26"/>
        <v>ML5350</v>
      </c>
      <c r="K1102" t="str">
        <f>VLOOKUP(J1102,[1]def_ssn!$A$2:$E$4480,5,FALSE)</f>
        <v xml:space="preserve">Items Less Than $5.0M (Const Equip)               </v>
      </c>
      <c r="L1102" t="s">
        <v>1952</v>
      </c>
      <c r="M1102" t="s">
        <v>1953</v>
      </c>
      <c r="N1102" t="s">
        <v>28</v>
      </c>
      <c r="O1102" t="s">
        <v>1954</v>
      </c>
      <c r="P1102" t="s">
        <v>3342</v>
      </c>
      <c r="Q1102" t="s">
        <v>3343</v>
      </c>
    </row>
    <row r="1103" spans="1:17" x14ac:dyDescent="0.25">
      <c r="A1103" t="s">
        <v>17</v>
      </c>
      <c r="B1103" t="s">
        <v>3688</v>
      </c>
      <c r="C1103" t="s">
        <v>109</v>
      </c>
      <c r="D1103" t="s">
        <v>600</v>
      </c>
      <c r="E1103" t="s">
        <v>21</v>
      </c>
      <c r="F1103" t="s">
        <v>22</v>
      </c>
      <c r="G1103" t="s">
        <v>392</v>
      </c>
      <c r="H1103" t="s">
        <v>393</v>
      </c>
      <c r="I1103" t="s">
        <v>25</v>
      </c>
      <c r="J1103" t="str">
        <f t="shared" si="26"/>
        <v>MA6000</v>
      </c>
      <c r="K1103" t="str">
        <f>VLOOKUP(J1103,[1]def_ssn!$A$2:$E$4480,5,FALSE)</f>
        <v xml:space="preserve">Distribution Systems, Petroleum &amp; Water           </v>
      </c>
      <c r="L1103" t="s">
        <v>2442</v>
      </c>
      <c r="M1103" t="s">
        <v>2443</v>
      </c>
      <c r="N1103" t="s">
        <v>28</v>
      </c>
      <c r="O1103" t="s">
        <v>396</v>
      </c>
      <c r="P1103" t="s">
        <v>3342</v>
      </c>
      <c r="Q1103" t="s">
        <v>3343</v>
      </c>
    </row>
    <row r="1104" spans="1:17" x14ac:dyDescent="0.25">
      <c r="A1104" t="s">
        <v>17</v>
      </c>
      <c r="B1104" t="s">
        <v>3689</v>
      </c>
      <c r="C1104" t="s">
        <v>109</v>
      </c>
      <c r="D1104" t="s">
        <v>600</v>
      </c>
      <c r="E1104" t="s">
        <v>21</v>
      </c>
      <c r="F1104" t="s">
        <v>22</v>
      </c>
      <c r="G1104" t="s">
        <v>1950</v>
      </c>
      <c r="H1104" t="s">
        <v>2461</v>
      </c>
      <c r="I1104" t="s">
        <v>25</v>
      </c>
      <c r="J1104" t="str">
        <f t="shared" si="26"/>
        <v>R03800</v>
      </c>
      <c r="K1104" t="str">
        <f>VLOOKUP(J1104,[1]def_ssn!$A$2:$E$4480,5,FALSE)</f>
        <v xml:space="preserve">Grader, Road Mtzd, Hvy, 6X4 (CCE)                 </v>
      </c>
      <c r="L1104" t="s">
        <v>2463</v>
      </c>
      <c r="M1104" t="s">
        <v>2464</v>
      </c>
      <c r="N1104" t="s">
        <v>28</v>
      </c>
      <c r="O1104" t="s">
        <v>2462</v>
      </c>
      <c r="P1104" t="s">
        <v>3342</v>
      </c>
      <c r="Q1104" t="s">
        <v>3343</v>
      </c>
    </row>
    <row r="1105" spans="1:17" x14ac:dyDescent="0.25">
      <c r="A1105" t="s">
        <v>17</v>
      </c>
      <c r="B1105" t="s">
        <v>3690</v>
      </c>
      <c r="C1105" t="s">
        <v>474</v>
      </c>
      <c r="D1105" t="s">
        <v>600</v>
      </c>
      <c r="E1105" t="s">
        <v>21</v>
      </c>
      <c r="F1105" t="s">
        <v>22</v>
      </c>
      <c r="G1105" t="s">
        <v>164</v>
      </c>
      <c r="H1105" t="s">
        <v>3503</v>
      </c>
      <c r="I1105" t="s">
        <v>25</v>
      </c>
      <c r="J1105" t="str">
        <f t="shared" si="26"/>
        <v>R12001</v>
      </c>
      <c r="K1105" t="str">
        <f>VLOOKUP(J1105,[1]def_ssn!$A$2:$E$4480,5,FALSE)</f>
        <v xml:space="preserve">Family of Boats and Motors                        </v>
      </c>
      <c r="L1105" t="s">
        <v>3514</v>
      </c>
      <c r="M1105" t="s">
        <v>3515</v>
      </c>
      <c r="N1105" t="s">
        <v>28</v>
      </c>
      <c r="O1105" t="s">
        <v>3506</v>
      </c>
      <c r="P1105" t="s">
        <v>3342</v>
      </c>
      <c r="Q1105" t="s">
        <v>3343</v>
      </c>
    </row>
    <row r="1106" spans="1:17" x14ac:dyDescent="0.25">
      <c r="A1106" t="s">
        <v>17</v>
      </c>
      <c r="B1106" t="s">
        <v>3691</v>
      </c>
      <c r="C1106" t="s">
        <v>109</v>
      </c>
      <c r="D1106" t="s">
        <v>600</v>
      </c>
      <c r="E1106" t="s">
        <v>21</v>
      </c>
      <c r="F1106" t="s">
        <v>22</v>
      </c>
      <c r="G1106" t="s">
        <v>392</v>
      </c>
      <c r="H1106" t="s">
        <v>393</v>
      </c>
      <c r="I1106" t="s">
        <v>25</v>
      </c>
      <c r="J1106" t="str">
        <f t="shared" si="26"/>
        <v>MA6000</v>
      </c>
      <c r="K1106" t="str">
        <f>VLOOKUP(J1106,[1]def_ssn!$A$2:$E$4480,5,FALSE)</f>
        <v xml:space="preserve">Distribution Systems, Petroleum &amp; Water           </v>
      </c>
      <c r="L1106" t="s">
        <v>2518</v>
      </c>
      <c r="M1106" t="s">
        <v>2519</v>
      </c>
      <c r="N1106" t="s">
        <v>28</v>
      </c>
      <c r="O1106" t="s">
        <v>396</v>
      </c>
      <c r="P1106" t="s">
        <v>3342</v>
      </c>
      <c r="Q1106" t="s">
        <v>3343</v>
      </c>
    </row>
    <row r="1107" spans="1:17" x14ac:dyDescent="0.25">
      <c r="A1107" t="s">
        <v>17</v>
      </c>
      <c r="B1107" t="s">
        <v>3692</v>
      </c>
      <c r="C1107" t="s">
        <v>109</v>
      </c>
      <c r="D1107" t="s">
        <v>600</v>
      </c>
      <c r="E1107" t="s">
        <v>21</v>
      </c>
      <c r="F1107" t="s">
        <v>22</v>
      </c>
      <c r="G1107" t="s">
        <v>392</v>
      </c>
      <c r="H1107" t="s">
        <v>393</v>
      </c>
      <c r="I1107" t="s">
        <v>25</v>
      </c>
      <c r="J1107" t="str">
        <f t="shared" si="26"/>
        <v>MA6000</v>
      </c>
      <c r="K1107" t="str">
        <f>VLOOKUP(J1107,[1]def_ssn!$A$2:$E$4480,5,FALSE)</f>
        <v xml:space="preserve">Distribution Systems, Petroleum &amp; Water           </v>
      </c>
      <c r="L1107" t="s">
        <v>2522</v>
      </c>
      <c r="M1107" t="s">
        <v>2523</v>
      </c>
      <c r="N1107" t="s">
        <v>28</v>
      </c>
      <c r="O1107" t="s">
        <v>396</v>
      </c>
      <c r="P1107" t="s">
        <v>3342</v>
      </c>
      <c r="Q1107" t="s">
        <v>3343</v>
      </c>
    </row>
    <row r="1108" spans="1:17" x14ac:dyDescent="0.25">
      <c r="A1108" t="s">
        <v>17</v>
      </c>
      <c r="B1108" t="s">
        <v>3693</v>
      </c>
      <c r="C1108" t="s">
        <v>109</v>
      </c>
      <c r="D1108" t="s">
        <v>600</v>
      </c>
      <c r="E1108" t="s">
        <v>21</v>
      </c>
      <c r="F1108" t="s">
        <v>22</v>
      </c>
      <c r="G1108" t="s">
        <v>1883</v>
      </c>
      <c r="H1108" t="s">
        <v>1884</v>
      </c>
      <c r="I1108" t="s">
        <v>25</v>
      </c>
      <c r="J1108" t="str">
        <f t="shared" si="26"/>
        <v>MA9800</v>
      </c>
      <c r="K1108" t="str">
        <f>VLOOKUP(J1108,[1]def_ssn!$A$2:$E$4480,5,FALSE)</f>
        <v xml:space="preserve">Generators And Associated Equip                   </v>
      </c>
      <c r="L1108" t="s">
        <v>2524</v>
      </c>
      <c r="M1108" t="s">
        <v>2525</v>
      </c>
      <c r="N1108" t="s">
        <v>28</v>
      </c>
      <c r="O1108" t="s">
        <v>1887</v>
      </c>
      <c r="P1108" t="s">
        <v>3342</v>
      </c>
      <c r="Q1108" t="s">
        <v>3343</v>
      </c>
    </row>
    <row r="1109" spans="1:17" x14ac:dyDescent="0.25">
      <c r="A1109" t="s">
        <v>17</v>
      </c>
      <c r="B1109" t="s">
        <v>3694</v>
      </c>
      <c r="C1109" t="s">
        <v>474</v>
      </c>
      <c r="D1109" t="s">
        <v>600</v>
      </c>
      <c r="E1109" t="s">
        <v>21</v>
      </c>
      <c r="F1109" t="s">
        <v>22</v>
      </c>
      <c r="G1109" t="s">
        <v>1883</v>
      </c>
      <c r="H1109" t="s">
        <v>1884</v>
      </c>
      <c r="I1109" t="s">
        <v>25</v>
      </c>
      <c r="J1109" t="str">
        <f t="shared" si="26"/>
        <v>MA9800</v>
      </c>
      <c r="K1109" t="str">
        <f>VLOOKUP(J1109,[1]def_ssn!$A$2:$E$4480,5,FALSE)</f>
        <v xml:space="preserve">Generators And Associated Equip                   </v>
      </c>
      <c r="L1109" t="s">
        <v>2251</v>
      </c>
      <c r="M1109" t="s">
        <v>2252</v>
      </c>
      <c r="N1109" t="s">
        <v>28</v>
      </c>
      <c r="O1109" t="s">
        <v>1887</v>
      </c>
      <c r="P1109" t="s">
        <v>3342</v>
      </c>
      <c r="Q1109" t="s">
        <v>3343</v>
      </c>
    </row>
    <row r="1110" spans="1:17" x14ac:dyDescent="0.25">
      <c r="A1110" t="s">
        <v>17</v>
      </c>
      <c r="B1110" t="s">
        <v>3695</v>
      </c>
      <c r="C1110" t="s">
        <v>2014</v>
      </c>
      <c r="D1110" t="s">
        <v>20</v>
      </c>
      <c r="E1110" t="s">
        <v>21</v>
      </c>
      <c r="F1110" t="s">
        <v>22</v>
      </c>
      <c r="G1110" t="s">
        <v>164</v>
      </c>
      <c r="H1110" t="s">
        <v>3452</v>
      </c>
      <c r="I1110" t="s">
        <v>25</v>
      </c>
      <c r="J1110" t="str">
        <f t="shared" si="26"/>
        <v>W12001</v>
      </c>
      <c r="K1110" t="str">
        <f>VLOOKUP(J1110,[1]def_ssn!$A$2:$E$4480,5,FALSE)</f>
        <v xml:space="preserve">EOD Robotics Systems Recapitalization             </v>
      </c>
      <c r="L1110" t="s">
        <v>3453</v>
      </c>
      <c r="M1110" t="s">
        <v>3454</v>
      </c>
      <c r="N1110" t="s">
        <v>28</v>
      </c>
      <c r="O1110" t="s">
        <v>3455</v>
      </c>
      <c r="P1110" t="s">
        <v>352</v>
      </c>
      <c r="Q1110" t="s">
        <v>353</v>
      </c>
    </row>
    <row r="1111" spans="1:17" x14ac:dyDescent="0.25">
      <c r="A1111" t="s">
        <v>17</v>
      </c>
      <c r="B1111" t="s">
        <v>3696</v>
      </c>
      <c r="C1111" t="s">
        <v>360</v>
      </c>
      <c r="D1111" t="s">
        <v>20</v>
      </c>
      <c r="E1111" t="s">
        <v>21</v>
      </c>
      <c r="F1111" t="s">
        <v>22</v>
      </c>
      <c r="G1111" t="s">
        <v>23</v>
      </c>
      <c r="H1111" t="s">
        <v>24</v>
      </c>
      <c r="I1111" t="s">
        <v>25</v>
      </c>
      <c r="J1111" t="str">
        <f t="shared" si="26"/>
        <v>MA9999</v>
      </c>
      <c r="K1111" t="str">
        <f>VLOOKUP(J1111,[1]def_ssn!$A$2:$E$4480,5,FALSE)</f>
        <v xml:space="preserve">CLOSED ACCOUNT ADJUSTMENTS                        </v>
      </c>
      <c r="L1111" t="s">
        <v>26</v>
      </c>
      <c r="M1111" t="s">
        <v>27</v>
      </c>
      <c r="N1111" t="s">
        <v>28</v>
      </c>
      <c r="O1111" t="s">
        <v>29</v>
      </c>
      <c r="P1111" t="s">
        <v>3697</v>
      </c>
      <c r="Q1111" t="s">
        <v>3698</v>
      </c>
    </row>
    <row r="1112" spans="1:17" x14ac:dyDescent="0.25">
      <c r="A1112" t="s">
        <v>17</v>
      </c>
      <c r="B1112" t="s">
        <v>3699</v>
      </c>
      <c r="C1112" t="s">
        <v>360</v>
      </c>
      <c r="D1112" t="s">
        <v>20</v>
      </c>
      <c r="E1112" t="s">
        <v>21</v>
      </c>
      <c r="F1112" t="s">
        <v>22</v>
      </c>
      <c r="G1112" t="s">
        <v>23</v>
      </c>
      <c r="H1112" t="s">
        <v>24</v>
      </c>
      <c r="I1112" t="s">
        <v>25</v>
      </c>
      <c r="J1112" t="str">
        <f t="shared" si="26"/>
        <v>MA9999</v>
      </c>
      <c r="K1112" t="str">
        <f>VLOOKUP(J1112,[1]def_ssn!$A$2:$E$4480,5,FALSE)</f>
        <v xml:space="preserve">CLOSED ACCOUNT ADJUSTMENTS                        </v>
      </c>
      <c r="L1112" t="s">
        <v>26</v>
      </c>
      <c r="M1112" t="s">
        <v>27</v>
      </c>
      <c r="N1112" t="s">
        <v>28</v>
      </c>
      <c r="O1112" t="s">
        <v>29</v>
      </c>
      <c r="P1112" t="s">
        <v>1178</v>
      </c>
      <c r="Q1112" t="s">
        <v>1179</v>
      </c>
    </row>
    <row r="1113" spans="1:17" x14ac:dyDescent="0.25">
      <c r="A1113" t="s">
        <v>17</v>
      </c>
      <c r="B1113" t="s">
        <v>3700</v>
      </c>
      <c r="C1113" t="s">
        <v>717</v>
      </c>
      <c r="D1113" t="s">
        <v>3543</v>
      </c>
      <c r="E1113" t="s">
        <v>34</v>
      </c>
      <c r="F1113" t="s">
        <v>35</v>
      </c>
      <c r="G1113" t="s">
        <v>61</v>
      </c>
      <c r="H1113" t="s">
        <v>979</v>
      </c>
      <c r="I1113" t="s">
        <v>25</v>
      </c>
      <c r="J1113" t="str">
        <f t="shared" si="26"/>
        <v>BZ6501</v>
      </c>
      <c r="K1113" t="str">
        <f>VLOOKUP(J1113,[1]def_ssn!$A$2:$E$4480,5,FALSE)</f>
        <v xml:space="preserve">Base Expeditiary Targeting and Surv Sys           </v>
      </c>
      <c r="L1113" t="s">
        <v>980</v>
      </c>
      <c r="M1113" t="s">
        <v>981</v>
      </c>
      <c r="N1113" t="s">
        <v>28</v>
      </c>
      <c r="O1113" t="s">
        <v>982</v>
      </c>
      <c r="P1113" t="s">
        <v>3544</v>
      </c>
      <c r="Q1113" t="s">
        <v>3545</v>
      </c>
    </row>
    <row r="1114" spans="1:17" x14ac:dyDescent="0.25">
      <c r="A1114" t="s">
        <v>17</v>
      </c>
      <c r="B1114" t="s">
        <v>3701</v>
      </c>
      <c r="C1114" t="s">
        <v>474</v>
      </c>
      <c r="D1114" t="s">
        <v>20</v>
      </c>
      <c r="E1114" t="s">
        <v>34</v>
      </c>
      <c r="F1114" t="s">
        <v>35</v>
      </c>
      <c r="G1114" t="s">
        <v>61</v>
      </c>
      <c r="H1114" t="s">
        <v>298</v>
      </c>
      <c r="I1114" t="s">
        <v>25</v>
      </c>
      <c r="J1114" t="str">
        <f t="shared" si="26"/>
        <v>K22001</v>
      </c>
      <c r="K1114" t="str">
        <f>VLOOKUP(J1114,[1]def_ssn!$A$2:$E$4480,5,FALSE)</f>
        <v xml:space="preserve">FAMILY OF WEAPON SIGHTS (FWS)                     </v>
      </c>
      <c r="L1114" t="s">
        <v>3702</v>
      </c>
      <c r="M1114" t="s">
        <v>3703</v>
      </c>
      <c r="N1114" t="s">
        <v>28</v>
      </c>
      <c r="O1114" t="s">
        <v>301</v>
      </c>
      <c r="P1114" t="s">
        <v>1356</v>
      </c>
      <c r="Q1114" t="s">
        <v>1357</v>
      </c>
    </row>
    <row r="1115" spans="1:17" x14ac:dyDescent="0.25">
      <c r="A1115" t="s">
        <v>17</v>
      </c>
      <c r="B1115" t="s">
        <v>3704</v>
      </c>
      <c r="C1115" t="s">
        <v>3350</v>
      </c>
      <c r="D1115" t="s">
        <v>20</v>
      </c>
      <c r="E1115" t="s">
        <v>34</v>
      </c>
      <c r="F1115" t="s">
        <v>35</v>
      </c>
      <c r="G1115" t="s">
        <v>61</v>
      </c>
      <c r="H1115" t="s">
        <v>298</v>
      </c>
      <c r="I1115" t="s">
        <v>25</v>
      </c>
      <c r="J1115" t="str">
        <f t="shared" si="26"/>
        <v>K22001</v>
      </c>
      <c r="K1115" t="str">
        <f>VLOOKUP(J1115,[1]def_ssn!$A$2:$E$4480,5,FALSE)</f>
        <v xml:space="preserve">FAMILY OF WEAPON SIGHTS (FWS)                     </v>
      </c>
      <c r="L1115" t="s">
        <v>3705</v>
      </c>
      <c r="M1115" t="s">
        <v>3706</v>
      </c>
      <c r="N1115" t="s">
        <v>28</v>
      </c>
      <c r="O1115" t="s">
        <v>301</v>
      </c>
      <c r="P1115" t="s">
        <v>1356</v>
      </c>
      <c r="Q1115" t="s">
        <v>1357</v>
      </c>
    </row>
    <row r="1116" spans="1:17" x14ac:dyDescent="0.25">
      <c r="A1116" t="s">
        <v>17</v>
      </c>
      <c r="B1116" t="s">
        <v>3707</v>
      </c>
      <c r="C1116" t="s">
        <v>223</v>
      </c>
      <c r="D1116" t="s">
        <v>20</v>
      </c>
      <c r="E1116" t="s">
        <v>34</v>
      </c>
      <c r="F1116" t="s">
        <v>35</v>
      </c>
      <c r="G1116" t="s">
        <v>214</v>
      </c>
      <c r="H1116" t="s">
        <v>3708</v>
      </c>
      <c r="I1116" t="s">
        <v>25</v>
      </c>
      <c r="J1116" t="str">
        <f t="shared" si="26"/>
        <v>K61010</v>
      </c>
      <c r="K1116" t="str">
        <f>VLOOKUP(J1116,[1]def_ssn!$A$2:$E$4480,5,FALSE)</f>
        <v xml:space="preserve">Defense Military Deception Initiative             </v>
      </c>
      <c r="L1116" t="s">
        <v>3709</v>
      </c>
      <c r="M1116" t="s">
        <v>3710</v>
      </c>
      <c r="N1116" t="s">
        <v>28</v>
      </c>
      <c r="O1116" t="s">
        <v>3711</v>
      </c>
      <c r="P1116" t="s">
        <v>238</v>
      </c>
      <c r="Q1116" t="s">
        <v>239</v>
      </c>
    </row>
    <row r="1117" spans="1:17" x14ac:dyDescent="0.25">
      <c r="A1117" t="s">
        <v>17</v>
      </c>
      <c r="B1117" t="s">
        <v>3712</v>
      </c>
      <c r="C1117" t="s">
        <v>474</v>
      </c>
      <c r="D1117" t="s">
        <v>20</v>
      </c>
      <c r="E1117" t="s">
        <v>21</v>
      </c>
      <c r="F1117" t="s">
        <v>22</v>
      </c>
      <c r="G1117" t="s">
        <v>23</v>
      </c>
      <c r="H1117" t="s">
        <v>407</v>
      </c>
      <c r="I1117" t="s">
        <v>25</v>
      </c>
      <c r="J1117" t="str">
        <f t="shared" si="26"/>
        <v>MA0780</v>
      </c>
      <c r="K1117" t="str">
        <f>VLOOKUP(J1117,[1]def_ssn!$A$2:$E$4480,5,FALSE)</f>
        <v xml:space="preserve">Physical Security Systems (OPA3)                  </v>
      </c>
      <c r="L1117" t="s">
        <v>3224</v>
      </c>
      <c r="M1117" t="s">
        <v>3225</v>
      </c>
      <c r="N1117" t="s">
        <v>28</v>
      </c>
      <c r="O1117" t="s">
        <v>410</v>
      </c>
      <c r="P1117" t="s">
        <v>475</v>
      </c>
      <c r="Q1117" t="s">
        <v>476</v>
      </c>
    </row>
    <row r="1118" spans="1:17" x14ac:dyDescent="0.25">
      <c r="A1118" t="s">
        <v>17</v>
      </c>
      <c r="B1118" t="s">
        <v>3713</v>
      </c>
      <c r="C1118" t="s">
        <v>3350</v>
      </c>
      <c r="D1118" t="s">
        <v>377</v>
      </c>
      <c r="E1118" t="s">
        <v>34</v>
      </c>
      <c r="F1118" t="s">
        <v>35</v>
      </c>
      <c r="G1118" t="s">
        <v>93</v>
      </c>
      <c r="H1118" t="s">
        <v>1490</v>
      </c>
      <c r="I1118" t="s">
        <v>25</v>
      </c>
      <c r="J1118" t="str">
        <f t="shared" si="26"/>
        <v>B96000</v>
      </c>
      <c r="K1118" t="str">
        <f>VLOOKUP(J1118,[1]def_ssn!$A$2:$E$4480,5,FALSE)</f>
        <v xml:space="preserve">Communications Security (COMSEC)                  </v>
      </c>
      <c r="L1118" t="s">
        <v>3428</v>
      </c>
      <c r="M1118" t="s">
        <v>3429</v>
      </c>
      <c r="N1118" t="s">
        <v>28</v>
      </c>
      <c r="O1118" t="s">
        <v>1492</v>
      </c>
      <c r="P1118" t="s">
        <v>1328</v>
      </c>
      <c r="Q1118" t="s">
        <v>1329</v>
      </c>
    </row>
    <row r="1119" spans="1:17" x14ac:dyDescent="0.25">
      <c r="A1119" t="s">
        <v>17</v>
      </c>
      <c r="B1119" t="s">
        <v>3714</v>
      </c>
      <c r="C1119" t="s">
        <v>109</v>
      </c>
      <c r="D1119" t="s">
        <v>2125</v>
      </c>
      <c r="E1119" t="s">
        <v>162</v>
      </c>
      <c r="F1119" t="s">
        <v>163</v>
      </c>
      <c r="G1119" t="s">
        <v>164</v>
      </c>
      <c r="H1119" t="s">
        <v>165</v>
      </c>
      <c r="I1119" t="s">
        <v>25</v>
      </c>
      <c r="J1119" t="str">
        <f t="shared" si="26"/>
        <v>D30000</v>
      </c>
      <c r="K1119" t="str">
        <f>VLOOKUP(J1119,[1]def_ssn!$A$2:$E$4480,5,FALSE)</f>
        <v xml:space="preserve">NonTactical Vehicles, Other                       </v>
      </c>
      <c r="L1119" t="s">
        <v>707</v>
      </c>
      <c r="M1119" t="s">
        <v>708</v>
      </c>
      <c r="N1119" t="s">
        <v>28</v>
      </c>
      <c r="O1119" t="s">
        <v>168</v>
      </c>
      <c r="P1119" t="s">
        <v>3342</v>
      </c>
      <c r="Q1119" t="s">
        <v>3343</v>
      </c>
    </row>
    <row r="1120" spans="1:17" x14ac:dyDescent="0.25">
      <c r="A1120" t="s">
        <v>17</v>
      </c>
      <c r="B1120" t="s">
        <v>3715</v>
      </c>
      <c r="C1120" t="s">
        <v>232</v>
      </c>
      <c r="D1120" t="s">
        <v>20</v>
      </c>
      <c r="E1120" t="s">
        <v>21</v>
      </c>
      <c r="F1120" t="s">
        <v>22</v>
      </c>
      <c r="G1120" t="s">
        <v>23</v>
      </c>
      <c r="H1120" t="s">
        <v>3716</v>
      </c>
      <c r="I1120" t="s">
        <v>25</v>
      </c>
      <c r="J1120" t="str">
        <f t="shared" si="26"/>
        <v>MA9888</v>
      </c>
      <c r="K1120" t="str">
        <f>VLOOKUP(J1120,[1]def_ssn!$A$2:$E$4480,5,FALSE)</f>
        <v xml:space="preserve">JUDGEMENT FUND REIMBURSEMENT                      </v>
      </c>
      <c r="L1120" t="s">
        <v>3717</v>
      </c>
      <c r="M1120" t="s">
        <v>3718</v>
      </c>
      <c r="N1120" t="s">
        <v>28</v>
      </c>
      <c r="O1120" t="s">
        <v>3719</v>
      </c>
      <c r="P1120" t="s">
        <v>1056</v>
      </c>
      <c r="Q1120" t="s">
        <v>1057</v>
      </c>
    </row>
    <row r="1121" spans="1:17" x14ac:dyDescent="0.25">
      <c r="A1121" t="s">
        <v>17</v>
      </c>
      <c r="B1121" t="s">
        <v>3720</v>
      </c>
      <c r="C1121" t="s">
        <v>474</v>
      </c>
      <c r="D1121" t="s">
        <v>377</v>
      </c>
      <c r="E1121" t="s">
        <v>34</v>
      </c>
      <c r="F1121" t="s">
        <v>35</v>
      </c>
      <c r="G1121" t="s">
        <v>93</v>
      </c>
      <c r="H1121" t="s">
        <v>3721</v>
      </c>
      <c r="I1121" t="s">
        <v>25</v>
      </c>
      <c r="J1121" t="str">
        <f t="shared" si="26"/>
        <v>B89000</v>
      </c>
      <c r="K1121" t="str">
        <f>VLOOKUP(J1121,[1]def_ssn!$A$2:$E$4480,5,FALSE)</f>
        <v xml:space="preserve">Insider Threat Program - Unit Activity Monitoring </v>
      </c>
      <c r="L1121" t="s">
        <v>3722</v>
      </c>
      <c r="M1121" t="s">
        <v>3723</v>
      </c>
      <c r="N1121" t="s">
        <v>28</v>
      </c>
      <c r="O1121" t="s">
        <v>3724</v>
      </c>
      <c r="P1121" t="s">
        <v>1328</v>
      </c>
      <c r="Q1121" t="s">
        <v>1329</v>
      </c>
    </row>
    <row r="1122" spans="1:17" x14ac:dyDescent="0.25">
      <c r="A1122" t="s">
        <v>17</v>
      </c>
      <c r="B1122" t="s">
        <v>3725</v>
      </c>
      <c r="C1122" t="s">
        <v>153</v>
      </c>
      <c r="D1122" t="s">
        <v>600</v>
      </c>
      <c r="E1122" t="s">
        <v>34</v>
      </c>
      <c r="F1122" t="s">
        <v>35</v>
      </c>
      <c r="G1122" t="s">
        <v>217</v>
      </c>
      <c r="H1122" t="s">
        <v>1227</v>
      </c>
      <c r="I1122" t="s">
        <v>25</v>
      </c>
      <c r="J1122" t="str">
        <f t="shared" si="26"/>
        <v>BE4169</v>
      </c>
      <c r="K1122" t="str">
        <f>VLOOKUP(J1122,[1]def_ssn!$A$2:$E$4480,5,FALSE)</f>
        <v xml:space="preserve">Army Training Modernization                       </v>
      </c>
      <c r="L1122" t="s">
        <v>1237</v>
      </c>
      <c r="M1122" t="s">
        <v>1238</v>
      </c>
      <c r="N1122" t="s">
        <v>28</v>
      </c>
      <c r="O1122" t="s">
        <v>1230</v>
      </c>
      <c r="P1122" t="s">
        <v>411</v>
      </c>
      <c r="Q1122" t="s">
        <v>412</v>
      </c>
    </row>
    <row r="1123" spans="1:17" x14ac:dyDescent="0.25">
      <c r="A1123" t="s">
        <v>17</v>
      </c>
      <c r="B1123" t="s">
        <v>3726</v>
      </c>
      <c r="C1123" t="s">
        <v>19</v>
      </c>
      <c r="D1123" t="s">
        <v>20</v>
      </c>
      <c r="E1123" t="s">
        <v>162</v>
      </c>
      <c r="F1123" t="s">
        <v>163</v>
      </c>
      <c r="G1123" t="s">
        <v>233</v>
      </c>
      <c r="H1123" t="s">
        <v>436</v>
      </c>
      <c r="I1123" t="s">
        <v>25</v>
      </c>
      <c r="J1123" t="str">
        <f t="shared" si="26"/>
        <v>D01001</v>
      </c>
      <c r="K1123" t="str">
        <f>VLOOKUP(J1123,[1]def_ssn!$A$2:$E$4480,5,FALSE)</f>
        <v xml:space="preserve">Semitrailers, Flatbed:                            </v>
      </c>
      <c r="L1123" t="s">
        <v>437</v>
      </c>
      <c r="M1123" t="s">
        <v>438</v>
      </c>
      <c r="N1123" t="s">
        <v>28</v>
      </c>
      <c r="O1123" t="s">
        <v>439</v>
      </c>
      <c r="P1123" t="s">
        <v>595</v>
      </c>
      <c r="Q1123" t="s">
        <v>596</v>
      </c>
    </row>
    <row r="1124" spans="1:17" x14ac:dyDescent="0.25">
      <c r="A1124" t="s">
        <v>17</v>
      </c>
      <c r="B1124" t="s">
        <v>3727</v>
      </c>
      <c r="C1124" t="s">
        <v>232</v>
      </c>
      <c r="D1124" t="s">
        <v>20</v>
      </c>
      <c r="E1124" t="s">
        <v>162</v>
      </c>
      <c r="F1124" t="s">
        <v>163</v>
      </c>
      <c r="G1124" t="s">
        <v>233</v>
      </c>
      <c r="H1124" t="s">
        <v>804</v>
      </c>
      <c r="I1124" t="s">
        <v>25</v>
      </c>
      <c r="J1124" t="str">
        <f t="shared" si="26"/>
        <v>D04003</v>
      </c>
      <c r="K1124" t="str">
        <f>VLOOKUP(J1124,[1]def_ssn!$A$2:$E$4480,5,FALSE)</f>
        <v xml:space="preserve">Tactical Wheeled Vehicle Protection Kits          </v>
      </c>
      <c r="L1124" t="s">
        <v>809</v>
      </c>
      <c r="M1124" t="s">
        <v>810</v>
      </c>
      <c r="N1124" t="s">
        <v>28</v>
      </c>
      <c r="O1124" t="s">
        <v>807</v>
      </c>
      <c r="P1124" t="s">
        <v>595</v>
      </c>
      <c r="Q1124" t="s">
        <v>596</v>
      </c>
    </row>
    <row r="1125" spans="1:17" x14ac:dyDescent="0.25">
      <c r="A1125" t="s">
        <v>17</v>
      </c>
      <c r="B1125" t="s">
        <v>3728</v>
      </c>
      <c r="C1125" t="s">
        <v>1062</v>
      </c>
      <c r="D1125" t="s">
        <v>20</v>
      </c>
      <c r="E1125" t="s">
        <v>21</v>
      </c>
      <c r="F1125" t="s">
        <v>22</v>
      </c>
      <c r="G1125" t="s">
        <v>233</v>
      </c>
      <c r="H1125" t="s">
        <v>2688</v>
      </c>
      <c r="I1125" t="s">
        <v>25</v>
      </c>
      <c r="J1125" t="str">
        <f t="shared" si="26"/>
        <v>W01103</v>
      </c>
      <c r="K1125" t="str">
        <f>VLOOKUP(J1125,[1]def_ssn!$A$2:$E$4480,5,FALSE)</f>
        <v xml:space="preserve">Protective Systems                                </v>
      </c>
      <c r="L1125" t="s">
        <v>3195</v>
      </c>
      <c r="M1125" t="s">
        <v>3196</v>
      </c>
      <c r="N1125" t="s">
        <v>28</v>
      </c>
      <c r="O1125" t="s">
        <v>2689</v>
      </c>
      <c r="P1125" t="s">
        <v>1567</v>
      </c>
      <c r="Q1125" t="s">
        <v>1568</v>
      </c>
    </row>
    <row r="1126" spans="1:17" x14ac:dyDescent="0.25">
      <c r="A1126" t="s">
        <v>17</v>
      </c>
      <c r="B1126" t="s">
        <v>3729</v>
      </c>
      <c r="C1126" t="s">
        <v>474</v>
      </c>
      <c r="D1126" t="s">
        <v>20</v>
      </c>
      <c r="E1126" t="s">
        <v>21</v>
      </c>
      <c r="F1126" t="s">
        <v>22</v>
      </c>
      <c r="G1126" t="s">
        <v>233</v>
      </c>
      <c r="H1126" t="s">
        <v>234</v>
      </c>
      <c r="I1126" t="s">
        <v>25</v>
      </c>
      <c r="J1126" t="str">
        <f t="shared" si="26"/>
        <v>M90101</v>
      </c>
      <c r="K1126" t="str">
        <f>VLOOKUP(J1126,[1]def_ssn!$A$2:$E$4480,5,FALSE)</f>
        <v xml:space="preserve">Base Defense Systems (BDS)                        </v>
      </c>
      <c r="L1126" t="s">
        <v>3730</v>
      </c>
      <c r="M1126" t="s">
        <v>3731</v>
      </c>
      <c r="N1126" t="s">
        <v>28</v>
      </c>
      <c r="O1126" t="s">
        <v>237</v>
      </c>
      <c r="P1126" t="s">
        <v>238</v>
      </c>
      <c r="Q1126" t="s">
        <v>239</v>
      </c>
    </row>
    <row r="1127" spans="1:17" x14ac:dyDescent="0.25">
      <c r="A1127" t="s">
        <v>17</v>
      </c>
      <c r="B1127" t="s">
        <v>3732</v>
      </c>
      <c r="C1127" t="s">
        <v>232</v>
      </c>
      <c r="D1127" t="s">
        <v>20</v>
      </c>
      <c r="E1127" t="s">
        <v>21</v>
      </c>
      <c r="F1127" t="s">
        <v>22</v>
      </c>
      <c r="G1127" t="s">
        <v>233</v>
      </c>
      <c r="H1127" t="s">
        <v>348</v>
      </c>
      <c r="I1127" t="s">
        <v>25</v>
      </c>
      <c r="J1127" t="str">
        <f t="shared" si="26"/>
        <v>M01001</v>
      </c>
      <c r="K1127" t="str">
        <f>VLOOKUP(J1127,[1]def_ssn!$A$2:$E$4480,5,FALSE)</f>
        <v xml:space="preserve">CBRN Defense                                      </v>
      </c>
      <c r="L1127" t="s">
        <v>3214</v>
      </c>
      <c r="M1127" t="s">
        <v>3215</v>
      </c>
      <c r="N1127" t="s">
        <v>28</v>
      </c>
      <c r="O1127" t="s">
        <v>351</v>
      </c>
      <c r="P1127" t="s">
        <v>352</v>
      </c>
      <c r="Q1127" t="s">
        <v>353</v>
      </c>
    </row>
    <row r="1128" spans="1:17" x14ac:dyDescent="0.25">
      <c r="A1128" t="s">
        <v>17</v>
      </c>
      <c r="B1128" t="s">
        <v>3733</v>
      </c>
      <c r="C1128" t="s">
        <v>19</v>
      </c>
      <c r="D1128" t="s">
        <v>20</v>
      </c>
      <c r="E1128" t="s">
        <v>21</v>
      </c>
      <c r="F1128" t="s">
        <v>22</v>
      </c>
      <c r="G1128" t="s">
        <v>67</v>
      </c>
      <c r="H1128" t="s">
        <v>2420</v>
      </c>
      <c r="I1128" t="s">
        <v>25</v>
      </c>
      <c r="J1128" t="str">
        <f t="shared" si="26"/>
        <v>NA0170</v>
      </c>
      <c r="K1128" t="str">
        <f>VLOOKUP(J1128,[1]def_ssn!$A$2:$E$4480,5,FALSE)</f>
        <v xml:space="preserve">Close Combat Tactical Trainer                     </v>
      </c>
      <c r="L1128" t="s">
        <v>2421</v>
      </c>
      <c r="M1128" t="s">
        <v>2422</v>
      </c>
      <c r="N1128" t="s">
        <v>28</v>
      </c>
      <c r="O1128" t="s">
        <v>2423</v>
      </c>
      <c r="P1128" t="s">
        <v>3266</v>
      </c>
      <c r="Q1128" t="s">
        <v>3267</v>
      </c>
    </row>
    <row r="1129" spans="1:17" x14ac:dyDescent="0.25">
      <c r="A1129" t="s">
        <v>17</v>
      </c>
      <c r="B1129" t="s">
        <v>3734</v>
      </c>
      <c r="C1129" t="s">
        <v>19</v>
      </c>
      <c r="D1129" t="s">
        <v>20</v>
      </c>
      <c r="E1129" t="s">
        <v>21</v>
      </c>
      <c r="F1129" t="s">
        <v>22</v>
      </c>
      <c r="G1129" t="s">
        <v>23</v>
      </c>
      <c r="H1129" t="s">
        <v>24</v>
      </c>
      <c r="I1129" t="s">
        <v>25</v>
      </c>
      <c r="J1129" t="str">
        <f t="shared" si="26"/>
        <v>MA9999</v>
      </c>
      <c r="K1129" t="str">
        <f>VLOOKUP(J1129,[1]def_ssn!$A$2:$E$4480,5,FALSE)</f>
        <v xml:space="preserve">CLOSED ACCOUNT ADJUSTMENTS                        </v>
      </c>
      <c r="L1129" t="s">
        <v>26</v>
      </c>
      <c r="M1129" t="s">
        <v>27</v>
      </c>
      <c r="N1129" t="s">
        <v>28</v>
      </c>
      <c r="O1129" t="s">
        <v>29</v>
      </c>
      <c r="P1129" t="s">
        <v>397</v>
      </c>
      <c r="Q1129" t="s">
        <v>398</v>
      </c>
    </row>
    <row r="1130" spans="1:17" x14ac:dyDescent="0.25">
      <c r="A1130" t="s">
        <v>17</v>
      </c>
      <c r="B1130" t="s">
        <v>3735</v>
      </c>
      <c r="C1130" t="s">
        <v>121</v>
      </c>
      <c r="D1130" t="s">
        <v>20</v>
      </c>
      <c r="E1130" t="s">
        <v>34</v>
      </c>
      <c r="F1130" t="s">
        <v>35</v>
      </c>
      <c r="G1130" t="s">
        <v>123</v>
      </c>
      <c r="H1130" t="s">
        <v>3736</v>
      </c>
      <c r="I1130" t="s">
        <v>25</v>
      </c>
      <c r="J1130" t="str">
        <f t="shared" si="26"/>
        <v>BW7200</v>
      </c>
      <c r="K1130" t="str">
        <f>VLOOKUP(J1130,[1]def_ssn!$A$2:$E$4480,5,FALSE)</f>
        <v xml:space="preserve">SITUATION INFORMATION TRANSPORT                   </v>
      </c>
      <c r="L1130" t="s">
        <v>3737</v>
      </c>
      <c r="M1130" t="s">
        <v>3738</v>
      </c>
      <c r="N1130" t="s">
        <v>28</v>
      </c>
      <c r="O1130" t="s">
        <v>3739</v>
      </c>
      <c r="P1130" t="s">
        <v>128</v>
      </c>
      <c r="Q1130" t="s">
        <v>129</v>
      </c>
    </row>
    <row r="1131" spans="1:17" x14ac:dyDescent="0.25">
      <c r="A1131" t="s">
        <v>17</v>
      </c>
      <c r="B1131" t="s">
        <v>3740</v>
      </c>
      <c r="C1131" t="s">
        <v>223</v>
      </c>
      <c r="D1131" t="s">
        <v>20</v>
      </c>
      <c r="E1131" t="s">
        <v>34</v>
      </c>
      <c r="F1131" t="s">
        <v>35</v>
      </c>
      <c r="G1131" t="s">
        <v>251</v>
      </c>
      <c r="H1131" t="s">
        <v>252</v>
      </c>
      <c r="I1131" t="s">
        <v>25</v>
      </c>
      <c r="J1131" t="str">
        <f t="shared" si="26"/>
        <v>B29810</v>
      </c>
      <c r="K1131" t="str">
        <f>VLOOKUP(J1131,[1]def_ssn!$A$2:$E$4480,5,FALSE)</f>
        <v>Army Command Post Integrated Infrastructure (CPI2)</v>
      </c>
      <c r="L1131" t="s">
        <v>253</v>
      </c>
      <c r="M1131" t="s">
        <v>254</v>
      </c>
      <c r="N1131" t="s">
        <v>28</v>
      </c>
      <c r="O1131" t="s">
        <v>255</v>
      </c>
      <c r="P1131" t="s">
        <v>128</v>
      </c>
      <c r="Q1131" t="s">
        <v>129</v>
      </c>
    </row>
    <row r="1132" spans="1:17" x14ac:dyDescent="0.25">
      <c r="A1132" t="s">
        <v>17</v>
      </c>
      <c r="B1132" t="s">
        <v>3741</v>
      </c>
      <c r="C1132" t="s">
        <v>366</v>
      </c>
      <c r="D1132" t="s">
        <v>377</v>
      </c>
      <c r="E1132" t="s">
        <v>21</v>
      </c>
      <c r="F1132" t="s">
        <v>22</v>
      </c>
      <c r="G1132" t="s">
        <v>67</v>
      </c>
      <c r="H1132" t="s">
        <v>2428</v>
      </c>
      <c r="I1132" t="s">
        <v>25</v>
      </c>
      <c r="J1132" t="str">
        <f t="shared" si="26"/>
        <v>NA0173</v>
      </c>
      <c r="K1132" t="str">
        <f>VLOOKUP(J1132,[1]def_ssn!$A$2:$E$4480,5,FALSE)</f>
        <v xml:space="preserve">Aviation Combined Arms Tactical Trainer           </v>
      </c>
      <c r="L1132" t="s">
        <v>2429</v>
      </c>
      <c r="M1132" t="s">
        <v>2430</v>
      </c>
      <c r="N1132" t="s">
        <v>28</v>
      </c>
      <c r="O1132" t="s">
        <v>2431</v>
      </c>
      <c r="P1132" t="s">
        <v>379</v>
      </c>
      <c r="Q1132" t="s">
        <v>380</v>
      </c>
    </row>
    <row r="1133" spans="1:17" x14ac:dyDescent="0.25">
      <c r="A1133" t="s">
        <v>17</v>
      </c>
      <c r="B1133" t="s">
        <v>3742</v>
      </c>
      <c r="C1133" t="s">
        <v>474</v>
      </c>
      <c r="D1133" t="s">
        <v>20</v>
      </c>
      <c r="E1133" t="s">
        <v>21</v>
      </c>
      <c r="F1133" t="s">
        <v>22</v>
      </c>
      <c r="G1133" t="s">
        <v>53</v>
      </c>
      <c r="H1133" t="s">
        <v>3126</v>
      </c>
      <c r="I1133" t="s">
        <v>25</v>
      </c>
      <c r="J1133" t="str">
        <f t="shared" si="26"/>
        <v>M65800</v>
      </c>
      <c r="K1133" t="str">
        <f>VLOOKUP(J1133,[1]def_ssn!$A$2:$E$4480,5,FALSE)</f>
        <v xml:space="preserve">Field Feeding Equipment                           </v>
      </c>
      <c r="L1133" t="s">
        <v>3743</v>
      </c>
      <c r="M1133" t="s">
        <v>3744</v>
      </c>
      <c r="N1133" t="s">
        <v>28</v>
      </c>
      <c r="O1133" t="s">
        <v>3127</v>
      </c>
      <c r="P1133" t="s">
        <v>1931</v>
      </c>
      <c r="Q1133" t="s">
        <v>1932</v>
      </c>
    </row>
    <row r="1134" spans="1:17" x14ac:dyDescent="0.25">
      <c r="A1134" t="s">
        <v>17</v>
      </c>
      <c r="B1134" t="s">
        <v>3745</v>
      </c>
      <c r="C1134" t="s">
        <v>121</v>
      </c>
      <c r="D1134" t="s">
        <v>20</v>
      </c>
      <c r="E1134" t="s">
        <v>34</v>
      </c>
      <c r="F1134" t="s">
        <v>35</v>
      </c>
      <c r="G1134" t="s">
        <v>214</v>
      </c>
      <c r="H1134" t="s">
        <v>323</v>
      </c>
      <c r="I1134" t="s">
        <v>25</v>
      </c>
      <c r="J1134" t="str">
        <f t="shared" si="26"/>
        <v>BK5284</v>
      </c>
      <c r="K1134" t="str">
        <f>VLOOKUP(J1134,[1]def_ssn!$A$2:$E$4480,5,FALSE)</f>
        <v xml:space="preserve">CI AUTOMATION ARCHITECTURE-INTEL                  </v>
      </c>
      <c r="L1134" t="s">
        <v>324</v>
      </c>
      <c r="M1134" t="s">
        <v>325</v>
      </c>
      <c r="N1134" t="s">
        <v>28</v>
      </c>
      <c r="O1134" t="s">
        <v>326</v>
      </c>
      <c r="P1134" t="s">
        <v>3746</v>
      </c>
      <c r="Q1134" t="s">
        <v>3747</v>
      </c>
    </row>
    <row r="1135" spans="1:17" x14ac:dyDescent="0.25">
      <c r="A1135" t="s">
        <v>17</v>
      </c>
      <c r="B1135" t="s">
        <v>3748</v>
      </c>
      <c r="C1135" t="s">
        <v>366</v>
      </c>
      <c r="D1135" t="s">
        <v>20</v>
      </c>
      <c r="E1135" t="s">
        <v>34</v>
      </c>
      <c r="F1135" t="s">
        <v>35</v>
      </c>
      <c r="G1135" t="s">
        <v>110</v>
      </c>
      <c r="H1135" t="s">
        <v>367</v>
      </c>
      <c r="I1135" t="s">
        <v>25</v>
      </c>
      <c r="J1135" t="str">
        <f t="shared" si="26"/>
        <v>BU0500</v>
      </c>
      <c r="K1135" t="str">
        <f>VLOOKUP(J1135,[1]def_ssn!$A$2:$E$4480,5,FALSE)</f>
        <v xml:space="preserve">Installation Info Infrastructure Mod Program      </v>
      </c>
      <c r="L1135" t="s">
        <v>368</v>
      </c>
      <c r="M1135" t="s">
        <v>369</v>
      </c>
      <c r="N1135" t="s">
        <v>28</v>
      </c>
      <c r="O1135" t="s">
        <v>370</v>
      </c>
      <c r="P1135" t="s">
        <v>1163</v>
      </c>
      <c r="Q1135" t="s">
        <v>1164</v>
      </c>
    </row>
    <row r="1136" spans="1:17" x14ac:dyDescent="0.25">
      <c r="A1136" t="s">
        <v>17</v>
      </c>
      <c r="B1136" t="s">
        <v>3749</v>
      </c>
      <c r="C1136" t="s">
        <v>775</v>
      </c>
      <c r="D1136" t="s">
        <v>20</v>
      </c>
      <c r="E1136" t="s">
        <v>21</v>
      </c>
      <c r="F1136" t="s">
        <v>22</v>
      </c>
      <c r="G1136" t="s">
        <v>233</v>
      </c>
      <c r="H1136" t="s">
        <v>348</v>
      </c>
      <c r="I1136" t="s">
        <v>25</v>
      </c>
      <c r="J1136" t="str">
        <f t="shared" si="26"/>
        <v>M01001</v>
      </c>
      <c r="K1136" t="str">
        <f>VLOOKUP(J1136,[1]def_ssn!$A$2:$E$4480,5,FALSE)</f>
        <v xml:space="preserve">CBRN Defense                                      </v>
      </c>
      <c r="L1136" t="s">
        <v>2885</v>
      </c>
      <c r="M1136" t="s">
        <v>2886</v>
      </c>
      <c r="N1136" t="s">
        <v>28</v>
      </c>
      <c r="O1136" t="s">
        <v>351</v>
      </c>
      <c r="P1136" t="s">
        <v>440</v>
      </c>
      <c r="Q1136" t="s">
        <v>441</v>
      </c>
    </row>
    <row r="1137" spans="1:17" x14ac:dyDescent="0.25">
      <c r="A1137" t="s">
        <v>17</v>
      </c>
      <c r="B1137" t="s">
        <v>3750</v>
      </c>
      <c r="C1137" t="s">
        <v>153</v>
      </c>
      <c r="D1137" t="s">
        <v>600</v>
      </c>
      <c r="E1137" t="s">
        <v>34</v>
      </c>
      <c r="F1137" t="s">
        <v>35</v>
      </c>
      <c r="G1137" t="s">
        <v>217</v>
      </c>
      <c r="H1137" t="s">
        <v>317</v>
      </c>
      <c r="I1137" t="s">
        <v>25</v>
      </c>
      <c r="J1137" t="str">
        <f t="shared" si="26"/>
        <v>BD3000</v>
      </c>
      <c r="K1137" t="str">
        <f>VLOOKUP(J1137,[1]def_ssn!$A$2:$E$4480,5,FALSE)</f>
        <v xml:space="preserve">Automated Data Processing Equip                   </v>
      </c>
      <c r="L1137" t="s">
        <v>1132</v>
      </c>
      <c r="M1137" t="s">
        <v>1133</v>
      </c>
      <c r="N1137" t="s">
        <v>28</v>
      </c>
      <c r="O1137" t="s">
        <v>320</v>
      </c>
      <c r="P1137" t="s">
        <v>566</v>
      </c>
      <c r="Q1137" t="s">
        <v>567</v>
      </c>
    </row>
    <row r="1138" spans="1:17" x14ac:dyDescent="0.25">
      <c r="A1138" t="s">
        <v>17</v>
      </c>
      <c r="B1138" t="s">
        <v>3751</v>
      </c>
      <c r="C1138" t="s">
        <v>3350</v>
      </c>
      <c r="D1138" t="s">
        <v>600</v>
      </c>
      <c r="E1138" t="s">
        <v>34</v>
      </c>
      <c r="F1138" t="s">
        <v>35</v>
      </c>
      <c r="G1138" t="s">
        <v>61</v>
      </c>
      <c r="H1138" t="s">
        <v>956</v>
      </c>
      <c r="I1138" t="s">
        <v>25</v>
      </c>
      <c r="J1138" t="str">
        <f t="shared" si="26"/>
        <v>BZ0501</v>
      </c>
      <c r="K1138" t="str">
        <f>VLOOKUP(J1138,[1]def_ssn!$A$2:$E$4480,5,FALSE)</f>
        <v xml:space="preserve">Indirect Fire Protection Family Of Systems        </v>
      </c>
      <c r="L1138" t="s">
        <v>3752</v>
      </c>
      <c r="M1138" t="s">
        <v>3753</v>
      </c>
      <c r="N1138" t="s">
        <v>28</v>
      </c>
      <c r="O1138" t="s">
        <v>957</v>
      </c>
      <c r="P1138" t="s">
        <v>3342</v>
      </c>
      <c r="Q1138" t="s">
        <v>3343</v>
      </c>
    </row>
    <row r="1139" spans="1:17" x14ac:dyDescent="0.25">
      <c r="A1139" t="s">
        <v>17</v>
      </c>
      <c r="B1139" t="s">
        <v>3754</v>
      </c>
      <c r="C1139" t="s">
        <v>3350</v>
      </c>
      <c r="D1139" t="s">
        <v>20</v>
      </c>
      <c r="E1139" t="s">
        <v>34</v>
      </c>
      <c r="F1139" t="s">
        <v>35</v>
      </c>
      <c r="G1139" t="s">
        <v>61</v>
      </c>
      <c r="H1139" t="s">
        <v>956</v>
      </c>
      <c r="I1139" t="s">
        <v>25</v>
      </c>
      <c r="J1139" t="str">
        <f t="shared" si="26"/>
        <v>BZ0501</v>
      </c>
      <c r="K1139" t="str">
        <f>VLOOKUP(J1139,[1]def_ssn!$A$2:$E$4480,5,FALSE)</f>
        <v xml:space="preserve">Indirect Fire Protection Family Of Systems        </v>
      </c>
      <c r="L1139" t="s">
        <v>3752</v>
      </c>
      <c r="M1139" t="s">
        <v>3753</v>
      </c>
      <c r="N1139" t="s">
        <v>28</v>
      </c>
      <c r="O1139" t="s">
        <v>957</v>
      </c>
      <c r="P1139" t="s">
        <v>964</v>
      </c>
      <c r="Q1139" t="s">
        <v>965</v>
      </c>
    </row>
    <row r="1140" spans="1:17" x14ac:dyDescent="0.25">
      <c r="A1140" t="s">
        <v>17</v>
      </c>
      <c r="B1140" t="s">
        <v>3755</v>
      </c>
      <c r="C1140" t="s">
        <v>736</v>
      </c>
      <c r="D1140" t="s">
        <v>20</v>
      </c>
      <c r="E1140" t="s">
        <v>34</v>
      </c>
      <c r="F1140" t="s">
        <v>35</v>
      </c>
      <c r="G1140" t="s">
        <v>546</v>
      </c>
      <c r="H1140" t="s">
        <v>547</v>
      </c>
      <c r="I1140" t="s">
        <v>25</v>
      </c>
      <c r="J1140" t="str">
        <f t="shared" si="26"/>
        <v>BU4160</v>
      </c>
      <c r="K1140" t="str">
        <f>VLOOKUP(J1140,[1]def_ssn!$A$2:$E$4480,5,FALSE)</f>
        <v xml:space="preserve">Base Support Communications                       </v>
      </c>
      <c r="L1140" t="s">
        <v>548</v>
      </c>
      <c r="M1140" t="s">
        <v>549</v>
      </c>
      <c r="N1140" t="s">
        <v>28</v>
      </c>
      <c r="O1140" t="s">
        <v>550</v>
      </c>
      <c r="P1140" t="s">
        <v>3756</v>
      </c>
      <c r="Q1140" t="s">
        <v>3757</v>
      </c>
    </row>
    <row r="1141" spans="1:17" x14ac:dyDescent="0.25">
      <c r="A1141" t="s">
        <v>17</v>
      </c>
      <c r="B1141" t="s">
        <v>3758</v>
      </c>
      <c r="C1141" t="s">
        <v>756</v>
      </c>
      <c r="D1141" t="s">
        <v>20</v>
      </c>
      <c r="E1141" t="s">
        <v>21</v>
      </c>
      <c r="F1141" t="s">
        <v>22</v>
      </c>
      <c r="G1141" t="s">
        <v>23</v>
      </c>
      <c r="H1141" t="s">
        <v>407</v>
      </c>
      <c r="I1141" t="s">
        <v>25</v>
      </c>
      <c r="J1141" t="str">
        <f t="shared" si="26"/>
        <v>MA0780</v>
      </c>
      <c r="K1141" t="str">
        <f>VLOOKUP(J1141,[1]def_ssn!$A$2:$E$4480,5,FALSE)</f>
        <v xml:space="preserve">Physical Security Systems (OPA3)                  </v>
      </c>
      <c r="L1141" t="s">
        <v>3224</v>
      </c>
      <c r="M1141" t="s">
        <v>3225</v>
      </c>
      <c r="N1141" t="s">
        <v>28</v>
      </c>
      <c r="O1141" t="s">
        <v>410</v>
      </c>
      <c r="P1141" t="s">
        <v>3391</v>
      </c>
      <c r="Q1141" t="s">
        <v>3392</v>
      </c>
    </row>
    <row r="1142" spans="1:17" x14ac:dyDescent="0.25">
      <c r="A1142" t="s">
        <v>17</v>
      </c>
      <c r="B1142" t="s">
        <v>3759</v>
      </c>
      <c r="C1142" t="s">
        <v>2014</v>
      </c>
      <c r="D1142" t="s">
        <v>20</v>
      </c>
      <c r="E1142" t="s">
        <v>34</v>
      </c>
      <c r="F1142" t="s">
        <v>35</v>
      </c>
      <c r="G1142" t="s">
        <v>920</v>
      </c>
      <c r="H1142" t="s">
        <v>3467</v>
      </c>
      <c r="I1142" t="s">
        <v>25</v>
      </c>
      <c r="J1142" t="str">
        <f t="shared" si="26"/>
        <v>B88801</v>
      </c>
      <c r="K1142" t="str">
        <f>VLOOKUP(J1142,[1]def_ssn!$A$2:$E$4480,5,FALSE)</f>
        <v xml:space="preserve">BCT Emerging Technologies                         </v>
      </c>
      <c r="L1142" t="s">
        <v>3468</v>
      </c>
      <c r="M1142" t="s">
        <v>3469</v>
      </c>
      <c r="N1142" t="s">
        <v>28</v>
      </c>
      <c r="O1142" t="s">
        <v>3470</v>
      </c>
      <c r="P1142" t="s">
        <v>1178</v>
      </c>
      <c r="Q1142" t="s">
        <v>1179</v>
      </c>
    </row>
    <row r="1143" spans="1:17" x14ac:dyDescent="0.25">
      <c r="A1143" t="s">
        <v>17</v>
      </c>
      <c r="B1143" t="s">
        <v>3760</v>
      </c>
      <c r="C1143" t="s">
        <v>474</v>
      </c>
      <c r="D1143" t="s">
        <v>20</v>
      </c>
      <c r="E1143" t="s">
        <v>34</v>
      </c>
      <c r="F1143" t="s">
        <v>35</v>
      </c>
      <c r="G1143" t="s">
        <v>93</v>
      </c>
      <c r="H1143" t="s">
        <v>131</v>
      </c>
      <c r="I1143" t="s">
        <v>25</v>
      </c>
      <c r="J1143" t="str">
        <f t="shared" si="26"/>
        <v>B63000</v>
      </c>
      <c r="K1143" t="str">
        <f>VLOOKUP(J1143,[1]def_ssn!$A$2:$E$4480,5,FALSE)</f>
        <v xml:space="preserve">Defensive CYBER Operations                        </v>
      </c>
      <c r="L1143" t="s">
        <v>132</v>
      </c>
      <c r="M1143" t="s">
        <v>133</v>
      </c>
      <c r="N1143" t="s">
        <v>28</v>
      </c>
      <c r="O1143" t="s">
        <v>134</v>
      </c>
      <c r="P1143" t="s">
        <v>482</v>
      </c>
      <c r="Q1143" t="s">
        <v>483</v>
      </c>
    </row>
    <row r="1144" spans="1:17" x14ac:dyDescent="0.25">
      <c r="A1144" t="s">
        <v>17</v>
      </c>
      <c r="B1144" t="s">
        <v>3761</v>
      </c>
      <c r="C1144" t="s">
        <v>3350</v>
      </c>
      <c r="D1144" t="s">
        <v>20</v>
      </c>
      <c r="E1144" t="s">
        <v>34</v>
      </c>
      <c r="F1144" t="s">
        <v>35</v>
      </c>
      <c r="G1144" t="s">
        <v>77</v>
      </c>
      <c r="H1144" t="s">
        <v>1275</v>
      </c>
      <c r="I1144" t="s">
        <v>25</v>
      </c>
      <c r="J1144" t="str">
        <f t="shared" si="26"/>
        <v>BK5300</v>
      </c>
      <c r="K1144" t="str">
        <f>VLOOKUP(J1144,[1]def_ssn!$A$2:$E$4480,5,FALSE)</f>
        <v xml:space="preserve">BIOMETRIC TACTICAL COLLECTION DEVICES             </v>
      </c>
      <c r="L1144" t="s">
        <v>3650</v>
      </c>
      <c r="M1144" t="s">
        <v>3651</v>
      </c>
      <c r="N1144" t="s">
        <v>28</v>
      </c>
      <c r="O1144" t="s">
        <v>1276</v>
      </c>
      <c r="P1144" t="s">
        <v>98</v>
      </c>
      <c r="Q1144" t="s">
        <v>99</v>
      </c>
    </row>
    <row r="1145" spans="1:17" x14ac:dyDescent="0.25">
      <c r="A1145" t="s">
        <v>17</v>
      </c>
      <c r="B1145" t="s">
        <v>3762</v>
      </c>
      <c r="C1145" t="s">
        <v>322</v>
      </c>
      <c r="D1145" t="s">
        <v>20</v>
      </c>
      <c r="E1145" t="s">
        <v>162</v>
      </c>
      <c r="F1145" t="s">
        <v>163</v>
      </c>
      <c r="G1145" t="s">
        <v>233</v>
      </c>
      <c r="H1145" t="s">
        <v>721</v>
      </c>
      <c r="I1145" t="s">
        <v>25</v>
      </c>
      <c r="J1145" t="str">
        <f t="shared" si="26"/>
        <v>DV0021</v>
      </c>
      <c r="K1145" t="str">
        <f>VLOOKUP(J1145,[1]def_ssn!$A$2:$E$4480,5,FALSE)</f>
        <v xml:space="preserve">Hvy Expanded Mobile Tactical Truck Ext Serv       </v>
      </c>
      <c r="L1145" t="s">
        <v>722</v>
      </c>
      <c r="M1145" t="s">
        <v>723</v>
      </c>
      <c r="N1145" t="s">
        <v>28</v>
      </c>
      <c r="O1145" t="s">
        <v>724</v>
      </c>
      <c r="P1145" t="s">
        <v>595</v>
      </c>
      <c r="Q1145" t="s">
        <v>596</v>
      </c>
    </row>
    <row r="1146" spans="1:17" x14ac:dyDescent="0.25">
      <c r="A1146" t="s">
        <v>17</v>
      </c>
      <c r="B1146" t="s">
        <v>3763</v>
      </c>
      <c r="C1146" t="s">
        <v>3350</v>
      </c>
      <c r="D1146" t="s">
        <v>20</v>
      </c>
      <c r="E1146" t="s">
        <v>21</v>
      </c>
      <c r="F1146" t="s">
        <v>22</v>
      </c>
      <c r="G1146" t="s">
        <v>1883</v>
      </c>
      <c r="H1146" t="s">
        <v>1884</v>
      </c>
      <c r="I1146" t="s">
        <v>25</v>
      </c>
      <c r="J1146" t="str">
        <f t="shared" si="26"/>
        <v>MA9800</v>
      </c>
      <c r="K1146" t="str">
        <f>VLOOKUP(J1146,[1]def_ssn!$A$2:$E$4480,5,FALSE)</f>
        <v xml:space="preserve">Generators And Associated Equip                   </v>
      </c>
      <c r="L1146" t="s">
        <v>3351</v>
      </c>
      <c r="M1146" t="s">
        <v>3352</v>
      </c>
      <c r="N1146" t="s">
        <v>28</v>
      </c>
      <c r="O1146" t="s">
        <v>1887</v>
      </c>
      <c r="P1146" t="s">
        <v>2619</v>
      </c>
      <c r="Q1146" t="s">
        <v>2620</v>
      </c>
    </row>
    <row r="1147" spans="1:17" x14ac:dyDescent="0.25">
      <c r="A1147" t="s">
        <v>17</v>
      </c>
      <c r="B1147" t="s">
        <v>3764</v>
      </c>
      <c r="C1147" t="s">
        <v>385</v>
      </c>
      <c r="D1147" t="s">
        <v>20</v>
      </c>
      <c r="E1147" t="s">
        <v>21</v>
      </c>
      <c r="F1147" t="s">
        <v>22</v>
      </c>
      <c r="G1147" t="s">
        <v>233</v>
      </c>
      <c r="H1147" t="s">
        <v>234</v>
      </c>
      <c r="I1147" t="s">
        <v>25</v>
      </c>
      <c r="J1147" t="str">
        <f t="shared" si="26"/>
        <v>M90101</v>
      </c>
      <c r="K1147" t="str">
        <f>VLOOKUP(J1147,[1]def_ssn!$A$2:$E$4480,5,FALSE)</f>
        <v xml:space="preserve">Base Defense Systems (BDS)                        </v>
      </c>
      <c r="L1147" t="s">
        <v>2373</v>
      </c>
      <c r="M1147" t="s">
        <v>2374</v>
      </c>
      <c r="N1147" t="s">
        <v>28</v>
      </c>
      <c r="O1147" t="s">
        <v>237</v>
      </c>
      <c r="P1147" t="s">
        <v>2353</v>
      </c>
      <c r="Q1147" t="s">
        <v>2354</v>
      </c>
    </row>
    <row r="1148" spans="1:17" x14ac:dyDescent="0.25">
      <c r="A1148" t="s">
        <v>17</v>
      </c>
      <c r="B1148" t="s">
        <v>3765</v>
      </c>
      <c r="C1148" t="s">
        <v>3350</v>
      </c>
      <c r="D1148" t="s">
        <v>20</v>
      </c>
      <c r="E1148" t="s">
        <v>34</v>
      </c>
      <c r="F1148" t="s">
        <v>35</v>
      </c>
      <c r="G1148" t="s">
        <v>123</v>
      </c>
      <c r="H1148" t="s">
        <v>246</v>
      </c>
      <c r="I1148" t="s">
        <v>25</v>
      </c>
      <c r="J1148" t="str">
        <f t="shared" si="26"/>
        <v>B07100</v>
      </c>
      <c r="K1148" t="str">
        <f>VLOOKUP(J1148,[1]def_ssn!$A$2:$E$4480,5,FALSE)</f>
        <v xml:space="preserve">Tactical Network Technology Mod In Svc            </v>
      </c>
      <c r="L1148" t="s">
        <v>247</v>
      </c>
      <c r="M1148" t="s">
        <v>248</v>
      </c>
      <c r="N1148" t="s">
        <v>28</v>
      </c>
      <c r="O1148" t="s">
        <v>249</v>
      </c>
      <c r="P1148" t="s">
        <v>128</v>
      </c>
      <c r="Q1148" t="s">
        <v>129</v>
      </c>
    </row>
    <row r="1149" spans="1:17" x14ac:dyDescent="0.25">
      <c r="A1149" t="s">
        <v>17</v>
      </c>
      <c r="B1149" t="s">
        <v>3766</v>
      </c>
      <c r="C1149" t="s">
        <v>3350</v>
      </c>
      <c r="D1149" t="s">
        <v>20</v>
      </c>
      <c r="E1149" t="s">
        <v>34</v>
      </c>
      <c r="F1149" t="s">
        <v>35</v>
      </c>
      <c r="G1149" t="s">
        <v>110</v>
      </c>
      <c r="H1149" t="s">
        <v>257</v>
      </c>
      <c r="I1149" t="s">
        <v>25</v>
      </c>
      <c r="J1149" t="str">
        <f t="shared" si="26"/>
        <v>B33000</v>
      </c>
      <c r="K1149" t="str">
        <f>VLOOKUP(J1149,[1]def_ssn!$A$2:$E$4480,5,FALSE)</f>
        <v xml:space="preserve">Home Station Mission Command Centers (HSMCC)      </v>
      </c>
      <c r="L1149" t="s">
        <v>258</v>
      </c>
      <c r="M1149" t="s">
        <v>259</v>
      </c>
      <c r="N1149" t="s">
        <v>28</v>
      </c>
      <c r="O1149" t="s">
        <v>260</v>
      </c>
      <c r="P1149" t="s">
        <v>3767</v>
      </c>
      <c r="Q1149" t="s">
        <v>3768</v>
      </c>
    </row>
    <row r="1150" spans="1:17" x14ac:dyDescent="0.25">
      <c r="A1150" t="s">
        <v>17</v>
      </c>
      <c r="B1150" t="s">
        <v>3769</v>
      </c>
      <c r="C1150" t="s">
        <v>3350</v>
      </c>
      <c r="D1150" t="s">
        <v>377</v>
      </c>
      <c r="E1150" t="s">
        <v>34</v>
      </c>
      <c r="F1150" t="s">
        <v>35</v>
      </c>
      <c r="G1150" t="s">
        <v>93</v>
      </c>
      <c r="H1150" t="s">
        <v>3770</v>
      </c>
      <c r="I1150" t="s">
        <v>25</v>
      </c>
      <c r="J1150" t="str">
        <f t="shared" si="26"/>
        <v>B65010</v>
      </c>
      <c r="K1150" t="str">
        <f>VLOOKUP(J1150,[1]def_ssn!$A$2:$E$4480,5,FALSE)</f>
        <v xml:space="preserve">Persistent Cyber Training Environment             </v>
      </c>
      <c r="L1150" t="s">
        <v>3771</v>
      </c>
      <c r="M1150" t="s">
        <v>3772</v>
      </c>
      <c r="N1150" t="s">
        <v>28</v>
      </c>
      <c r="O1150" t="s">
        <v>3773</v>
      </c>
      <c r="P1150" t="s">
        <v>1328</v>
      </c>
      <c r="Q1150" t="s">
        <v>1329</v>
      </c>
    </row>
    <row r="1151" spans="1:17" x14ac:dyDescent="0.25">
      <c r="A1151" t="s">
        <v>17</v>
      </c>
      <c r="B1151" t="s">
        <v>3774</v>
      </c>
      <c r="C1151" t="s">
        <v>474</v>
      </c>
      <c r="D1151" t="s">
        <v>20</v>
      </c>
      <c r="E1151" t="s">
        <v>34</v>
      </c>
      <c r="F1151" t="s">
        <v>35</v>
      </c>
      <c r="G1151" t="s">
        <v>93</v>
      </c>
      <c r="H1151" t="s">
        <v>3721</v>
      </c>
      <c r="I1151" t="s">
        <v>25</v>
      </c>
      <c r="J1151" t="str">
        <f t="shared" si="26"/>
        <v>B89000</v>
      </c>
      <c r="K1151" t="str">
        <f>VLOOKUP(J1151,[1]def_ssn!$A$2:$E$4480,5,FALSE)</f>
        <v xml:space="preserve">Insider Threat Program - Unit Activity Monitoring </v>
      </c>
      <c r="L1151" t="s">
        <v>3722</v>
      </c>
      <c r="M1151" t="s">
        <v>3723</v>
      </c>
      <c r="N1151" t="s">
        <v>28</v>
      </c>
      <c r="O1151" t="s">
        <v>3724</v>
      </c>
      <c r="P1151" t="s">
        <v>3566</v>
      </c>
      <c r="Q1151" t="s">
        <v>3567</v>
      </c>
    </row>
    <row r="1152" spans="1:17" x14ac:dyDescent="0.25">
      <c r="A1152" t="s">
        <v>17</v>
      </c>
      <c r="B1152" t="s">
        <v>3775</v>
      </c>
      <c r="C1152" t="s">
        <v>474</v>
      </c>
      <c r="D1152" t="s">
        <v>1129</v>
      </c>
      <c r="E1152" t="s">
        <v>34</v>
      </c>
      <c r="F1152" t="s">
        <v>35</v>
      </c>
      <c r="G1152" t="s">
        <v>110</v>
      </c>
      <c r="H1152" t="s">
        <v>111</v>
      </c>
      <c r="I1152" t="s">
        <v>25</v>
      </c>
      <c r="J1152" t="str">
        <f t="shared" si="26"/>
        <v>BB8650</v>
      </c>
      <c r="K1152" t="str">
        <f>VLOOKUP(J1152,[1]def_ssn!$A$2:$E$4480,5,FALSE)</f>
        <v xml:space="preserve">Information Systems                               </v>
      </c>
      <c r="L1152" t="s">
        <v>3776</v>
      </c>
      <c r="M1152" t="s">
        <v>3777</v>
      </c>
      <c r="N1152" t="s">
        <v>28</v>
      </c>
      <c r="O1152" t="s">
        <v>114</v>
      </c>
      <c r="P1152" t="s">
        <v>3566</v>
      </c>
      <c r="Q1152" t="s">
        <v>3567</v>
      </c>
    </row>
    <row r="1153" spans="1:17" x14ac:dyDescent="0.25">
      <c r="A1153" t="s">
        <v>17</v>
      </c>
      <c r="B1153" t="s">
        <v>3778</v>
      </c>
      <c r="C1153" t="s">
        <v>474</v>
      </c>
      <c r="D1153" t="s">
        <v>20</v>
      </c>
      <c r="E1153" t="s">
        <v>34</v>
      </c>
      <c r="F1153" t="s">
        <v>35</v>
      </c>
      <c r="G1153" t="s">
        <v>251</v>
      </c>
      <c r="H1153" t="s">
        <v>2043</v>
      </c>
      <c r="I1153" t="s">
        <v>25</v>
      </c>
      <c r="J1153" t="str">
        <f t="shared" si="26"/>
        <v>W30001</v>
      </c>
      <c r="K1153" t="str">
        <f>VLOOKUP(J1153,[1]def_ssn!$A$2:$E$4480,5,FALSE)</f>
        <v xml:space="preserve">Global Combat Support System-Army (GCSS-A)        </v>
      </c>
      <c r="L1153" t="s">
        <v>3779</v>
      </c>
      <c r="M1153" t="s">
        <v>3780</v>
      </c>
      <c r="N1153" t="s">
        <v>28</v>
      </c>
      <c r="O1153" t="s">
        <v>2044</v>
      </c>
      <c r="P1153" t="s">
        <v>2682</v>
      </c>
      <c r="Q1153" t="s">
        <v>2683</v>
      </c>
    </row>
    <row r="1154" spans="1:17" x14ac:dyDescent="0.25">
      <c r="A1154" t="s">
        <v>17</v>
      </c>
      <c r="B1154" t="s">
        <v>3781</v>
      </c>
      <c r="C1154" t="s">
        <v>2014</v>
      </c>
      <c r="D1154" t="s">
        <v>20</v>
      </c>
      <c r="E1154" t="s">
        <v>21</v>
      </c>
      <c r="F1154" t="s">
        <v>22</v>
      </c>
      <c r="G1154" t="s">
        <v>164</v>
      </c>
      <c r="H1154" t="s">
        <v>3452</v>
      </c>
      <c r="I1154" t="s">
        <v>25</v>
      </c>
      <c r="J1154" t="str">
        <f t="shared" si="26"/>
        <v>W12001</v>
      </c>
      <c r="K1154" t="str">
        <f>VLOOKUP(J1154,[1]def_ssn!$A$2:$E$4480,5,FALSE)</f>
        <v xml:space="preserve">EOD Robotics Systems Recapitalization             </v>
      </c>
      <c r="L1154" t="s">
        <v>3453</v>
      </c>
      <c r="M1154" t="s">
        <v>3454</v>
      </c>
      <c r="N1154" t="s">
        <v>28</v>
      </c>
      <c r="O1154" t="s">
        <v>3455</v>
      </c>
      <c r="P1154" t="s">
        <v>345</v>
      </c>
      <c r="Q1154" t="s">
        <v>346</v>
      </c>
    </row>
    <row r="1155" spans="1:17" x14ac:dyDescent="0.25">
      <c r="A1155" t="s">
        <v>17</v>
      </c>
      <c r="B1155" t="s">
        <v>3782</v>
      </c>
      <c r="C1155" t="s">
        <v>223</v>
      </c>
      <c r="D1155" t="s">
        <v>20</v>
      </c>
      <c r="E1155" t="s">
        <v>21</v>
      </c>
      <c r="F1155" t="s">
        <v>22</v>
      </c>
      <c r="G1155" t="s">
        <v>164</v>
      </c>
      <c r="H1155" t="s">
        <v>341</v>
      </c>
      <c r="I1155" t="s">
        <v>25</v>
      </c>
      <c r="J1155" t="str">
        <f t="shared" si="26"/>
        <v>W12002</v>
      </c>
      <c r="K1155" t="str">
        <f>VLOOKUP(J1155,[1]def_ssn!$A$2:$E$4480,5,FALSE)</f>
        <v xml:space="preserve">Robotics and Applique Systems                     </v>
      </c>
      <c r="L1155" t="s">
        <v>3783</v>
      </c>
      <c r="M1155" t="s">
        <v>3784</v>
      </c>
      <c r="N1155" t="s">
        <v>28</v>
      </c>
      <c r="O1155" t="s">
        <v>344</v>
      </c>
      <c r="P1155" t="s">
        <v>345</v>
      </c>
      <c r="Q1155" t="s">
        <v>346</v>
      </c>
    </row>
    <row r="1156" spans="1:17" x14ac:dyDescent="0.25">
      <c r="A1156" t="s">
        <v>17</v>
      </c>
      <c r="B1156" t="s">
        <v>3785</v>
      </c>
      <c r="C1156" t="s">
        <v>223</v>
      </c>
      <c r="D1156" t="s">
        <v>20</v>
      </c>
      <c r="E1156" t="s">
        <v>34</v>
      </c>
      <c r="F1156" t="s">
        <v>35</v>
      </c>
      <c r="G1156" t="s">
        <v>110</v>
      </c>
      <c r="H1156" t="s">
        <v>111</v>
      </c>
      <c r="I1156" t="s">
        <v>25</v>
      </c>
      <c r="J1156" t="str">
        <f t="shared" si="26"/>
        <v>BB8650</v>
      </c>
      <c r="K1156" t="str">
        <f>VLOOKUP(J1156,[1]def_ssn!$A$2:$E$4480,5,FALSE)</f>
        <v xml:space="preserve">Information Systems                               </v>
      </c>
      <c r="L1156" t="s">
        <v>112</v>
      </c>
      <c r="M1156" t="s">
        <v>113</v>
      </c>
      <c r="N1156" t="s">
        <v>28</v>
      </c>
      <c r="O1156" t="s">
        <v>114</v>
      </c>
      <c r="P1156" t="s">
        <v>229</v>
      </c>
      <c r="Q1156" t="s">
        <v>230</v>
      </c>
    </row>
    <row r="1157" spans="1:17" x14ac:dyDescent="0.25">
      <c r="A1157" t="s">
        <v>17</v>
      </c>
      <c r="B1157" t="s">
        <v>3786</v>
      </c>
      <c r="C1157" t="s">
        <v>223</v>
      </c>
      <c r="D1157" t="s">
        <v>377</v>
      </c>
      <c r="E1157" t="s">
        <v>34</v>
      </c>
      <c r="F1157" t="s">
        <v>35</v>
      </c>
      <c r="G1157" t="s">
        <v>262</v>
      </c>
      <c r="H1157" t="s">
        <v>263</v>
      </c>
      <c r="I1157" t="s">
        <v>25</v>
      </c>
      <c r="J1157" t="str">
        <f t="shared" si="26"/>
        <v>B70000</v>
      </c>
      <c r="K1157" t="str">
        <f>VLOOKUP(J1157,[1]def_ssn!$A$2:$E$4480,5,FALSE)</f>
        <v xml:space="preserve">COE Tactical Server Infrastructure (TSI)          </v>
      </c>
      <c r="L1157" t="s">
        <v>264</v>
      </c>
      <c r="M1157" t="s">
        <v>265</v>
      </c>
      <c r="N1157" t="s">
        <v>28</v>
      </c>
      <c r="O1157" t="s">
        <v>266</v>
      </c>
      <c r="P1157" t="s">
        <v>1328</v>
      </c>
      <c r="Q1157" t="s">
        <v>1329</v>
      </c>
    </row>
    <row r="1158" spans="1:17" x14ac:dyDescent="0.25">
      <c r="A1158" t="s">
        <v>17</v>
      </c>
      <c r="B1158" t="s">
        <v>3787</v>
      </c>
      <c r="C1158" t="s">
        <v>232</v>
      </c>
      <c r="D1158" t="s">
        <v>20</v>
      </c>
      <c r="E1158" t="s">
        <v>34</v>
      </c>
      <c r="F1158" t="s">
        <v>35</v>
      </c>
      <c r="G1158" t="s">
        <v>61</v>
      </c>
      <c r="H1158" t="s">
        <v>1441</v>
      </c>
      <c r="I1158" t="s">
        <v>25</v>
      </c>
      <c r="J1158" t="str">
        <f t="shared" si="26"/>
        <v>WC5200</v>
      </c>
      <c r="K1158" t="str">
        <f>VLOOKUP(J1158,[1]def_ssn!$A$2:$E$4480,5,FALSE)</f>
        <v xml:space="preserve">RADIATION MONITORING SYSTEMS                      </v>
      </c>
      <c r="L1158" t="s">
        <v>1443</v>
      </c>
      <c r="M1158" t="s">
        <v>1444</v>
      </c>
      <c r="N1158" t="s">
        <v>28</v>
      </c>
      <c r="O1158" t="s">
        <v>1445</v>
      </c>
      <c r="P1158" t="s">
        <v>352</v>
      </c>
      <c r="Q1158" t="s">
        <v>353</v>
      </c>
    </row>
    <row r="1159" spans="1:17" x14ac:dyDescent="0.25">
      <c r="A1159" t="s">
        <v>17</v>
      </c>
      <c r="B1159" t="s">
        <v>3788</v>
      </c>
      <c r="C1159" t="s">
        <v>223</v>
      </c>
      <c r="D1159" t="s">
        <v>20</v>
      </c>
      <c r="E1159" t="s">
        <v>34</v>
      </c>
      <c r="F1159" t="s">
        <v>35</v>
      </c>
      <c r="G1159" t="s">
        <v>101</v>
      </c>
      <c r="H1159" t="s">
        <v>281</v>
      </c>
      <c r="I1159" t="s">
        <v>25</v>
      </c>
      <c r="J1159" t="str">
        <f t="shared" si="26"/>
        <v>BU8100</v>
      </c>
      <c r="K1159" t="str">
        <f>VLOOKUP(J1159,[1]def_ssn!$A$2:$E$4480,5,FALSE)</f>
        <v xml:space="preserve">COTS Communications Equipment                     </v>
      </c>
      <c r="L1159" t="s">
        <v>282</v>
      </c>
      <c r="M1159" t="s">
        <v>283</v>
      </c>
      <c r="N1159" t="s">
        <v>28</v>
      </c>
      <c r="O1159" t="s">
        <v>284</v>
      </c>
      <c r="P1159" t="s">
        <v>934</v>
      </c>
      <c r="Q1159" t="s">
        <v>935</v>
      </c>
    </row>
    <row r="1160" spans="1:17" x14ac:dyDescent="0.25">
      <c r="A1160" t="s">
        <v>17</v>
      </c>
      <c r="B1160" t="s">
        <v>3789</v>
      </c>
      <c r="C1160" t="s">
        <v>19</v>
      </c>
      <c r="D1160" t="s">
        <v>20</v>
      </c>
      <c r="E1160" t="s">
        <v>34</v>
      </c>
      <c r="F1160" t="s">
        <v>35</v>
      </c>
      <c r="G1160" t="s">
        <v>217</v>
      </c>
      <c r="H1160" t="s">
        <v>317</v>
      </c>
      <c r="I1160" t="s">
        <v>25</v>
      </c>
      <c r="J1160" t="str">
        <f t="shared" si="26"/>
        <v>BD3000</v>
      </c>
      <c r="K1160" t="str">
        <f>VLOOKUP(J1160,[1]def_ssn!$A$2:$E$4480,5,FALSE)</f>
        <v xml:space="preserve">Automated Data Processing Equip                   </v>
      </c>
      <c r="L1160" t="s">
        <v>537</v>
      </c>
      <c r="M1160" t="s">
        <v>538</v>
      </c>
      <c r="N1160" t="s">
        <v>28</v>
      </c>
      <c r="O1160" t="s">
        <v>320</v>
      </c>
      <c r="P1160" t="s">
        <v>1273</v>
      </c>
      <c r="Q1160" t="s">
        <v>1274</v>
      </c>
    </row>
    <row r="1161" spans="1:17" x14ac:dyDescent="0.25">
      <c r="A1161" t="s">
        <v>17</v>
      </c>
      <c r="B1161" t="s">
        <v>3790</v>
      </c>
      <c r="C1161" t="s">
        <v>19</v>
      </c>
      <c r="D1161" t="s">
        <v>20</v>
      </c>
      <c r="E1161" t="s">
        <v>34</v>
      </c>
      <c r="F1161" t="s">
        <v>35</v>
      </c>
      <c r="G1161" t="s">
        <v>217</v>
      </c>
      <c r="H1161" t="s">
        <v>317</v>
      </c>
      <c r="I1161" t="s">
        <v>25</v>
      </c>
      <c r="J1161" t="str">
        <f t="shared" si="26"/>
        <v>BD3000</v>
      </c>
      <c r="K1161" t="str">
        <f>VLOOKUP(J1161,[1]def_ssn!$A$2:$E$4480,5,FALSE)</f>
        <v xml:space="preserve">Automated Data Processing Equip                   </v>
      </c>
      <c r="L1161" t="s">
        <v>537</v>
      </c>
      <c r="M1161" t="s">
        <v>538</v>
      </c>
      <c r="N1161" t="s">
        <v>28</v>
      </c>
      <c r="O1161" t="s">
        <v>320</v>
      </c>
      <c r="P1161" t="s">
        <v>3791</v>
      </c>
      <c r="Q1161" t="s">
        <v>3792</v>
      </c>
    </row>
    <row r="1162" spans="1:17" x14ac:dyDescent="0.25">
      <c r="A1162" t="s">
        <v>17</v>
      </c>
      <c r="B1162" t="s">
        <v>3793</v>
      </c>
      <c r="C1162" t="s">
        <v>153</v>
      </c>
      <c r="D1162" t="s">
        <v>20</v>
      </c>
      <c r="E1162" t="s">
        <v>34</v>
      </c>
      <c r="F1162" t="s">
        <v>35</v>
      </c>
      <c r="G1162" t="s">
        <v>77</v>
      </c>
      <c r="H1162" t="s">
        <v>1262</v>
      </c>
      <c r="I1162" t="s">
        <v>25</v>
      </c>
      <c r="J1162" t="str">
        <f t="shared" ref="J1162:J1207" si="27">RIGHT(H1162,6)</f>
        <v>BK5278</v>
      </c>
      <c r="K1162" t="str">
        <f>VLOOKUP(J1162,[1]def_ssn!$A$2:$E$4480,5,FALSE)</f>
        <v xml:space="preserve">ITEMS LESS THAN $5.0M - INTEL                     </v>
      </c>
      <c r="L1162" t="s">
        <v>1263</v>
      </c>
      <c r="M1162" t="s">
        <v>1264</v>
      </c>
      <c r="N1162" t="s">
        <v>28</v>
      </c>
      <c r="O1162" t="s">
        <v>1265</v>
      </c>
      <c r="P1162" t="s">
        <v>519</v>
      </c>
      <c r="Q1162" t="s">
        <v>520</v>
      </c>
    </row>
    <row r="1163" spans="1:17" x14ac:dyDescent="0.25">
      <c r="A1163" t="s">
        <v>17</v>
      </c>
      <c r="B1163" t="s">
        <v>3794</v>
      </c>
      <c r="C1163" t="s">
        <v>779</v>
      </c>
      <c r="D1163" t="s">
        <v>20</v>
      </c>
      <c r="E1163" t="s">
        <v>34</v>
      </c>
      <c r="F1163" t="s">
        <v>35</v>
      </c>
      <c r="G1163" t="s">
        <v>154</v>
      </c>
      <c r="H1163" t="s">
        <v>1290</v>
      </c>
      <c r="I1163" t="s">
        <v>25</v>
      </c>
      <c r="J1163" t="str">
        <f t="shared" si="27"/>
        <v>BL5285</v>
      </c>
      <c r="K1163" t="str">
        <f>VLOOKUP(J1163,[1]def_ssn!$A$2:$E$4480,5,FALSE)</f>
        <v xml:space="preserve">CI MODERNIZATION                                  </v>
      </c>
      <c r="L1163" t="s">
        <v>1291</v>
      </c>
      <c r="M1163" t="s">
        <v>1292</v>
      </c>
      <c r="N1163" t="s">
        <v>28</v>
      </c>
      <c r="O1163" t="s">
        <v>1293</v>
      </c>
      <c r="P1163" t="s">
        <v>489</v>
      </c>
      <c r="Q1163" t="s">
        <v>490</v>
      </c>
    </row>
    <row r="1164" spans="1:17" x14ac:dyDescent="0.25">
      <c r="A1164" t="s">
        <v>17</v>
      </c>
      <c r="B1164" t="s">
        <v>3795</v>
      </c>
      <c r="C1164" t="s">
        <v>3350</v>
      </c>
      <c r="D1164" t="s">
        <v>20</v>
      </c>
      <c r="E1164" t="s">
        <v>162</v>
      </c>
      <c r="F1164" t="s">
        <v>163</v>
      </c>
      <c r="G1164" t="s">
        <v>233</v>
      </c>
      <c r="H1164" t="s">
        <v>436</v>
      </c>
      <c r="I1164" t="s">
        <v>25</v>
      </c>
      <c r="J1164" t="str">
        <f t="shared" si="27"/>
        <v>D01001</v>
      </c>
      <c r="K1164" t="str">
        <f>VLOOKUP(J1164,[1]def_ssn!$A$2:$E$4480,5,FALSE)</f>
        <v xml:space="preserve">Semitrailers, Flatbed:                            </v>
      </c>
      <c r="L1164" t="s">
        <v>3796</v>
      </c>
      <c r="M1164" t="s">
        <v>3797</v>
      </c>
      <c r="N1164" t="s">
        <v>28</v>
      </c>
      <c r="O1164" t="s">
        <v>439</v>
      </c>
      <c r="P1164" t="s">
        <v>687</v>
      </c>
      <c r="Q1164" t="s">
        <v>688</v>
      </c>
    </row>
    <row r="1165" spans="1:17" x14ac:dyDescent="0.25">
      <c r="A1165" t="s">
        <v>17</v>
      </c>
      <c r="B1165" t="s">
        <v>3798</v>
      </c>
      <c r="C1165" t="s">
        <v>223</v>
      </c>
      <c r="D1165" t="s">
        <v>20</v>
      </c>
      <c r="E1165" t="s">
        <v>21</v>
      </c>
      <c r="F1165" t="s">
        <v>22</v>
      </c>
      <c r="G1165" t="s">
        <v>164</v>
      </c>
      <c r="H1165" t="s">
        <v>341</v>
      </c>
      <c r="I1165" t="s">
        <v>25</v>
      </c>
      <c r="J1165" t="str">
        <f t="shared" si="27"/>
        <v>W12002</v>
      </c>
      <c r="K1165" t="str">
        <f>VLOOKUP(J1165,[1]def_ssn!$A$2:$E$4480,5,FALSE)</f>
        <v xml:space="preserve">Robotics and Applique Systems                     </v>
      </c>
      <c r="L1165" t="s">
        <v>3799</v>
      </c>
      <c r="M1165" t="s">
        <v>3800</v>
      </c>
      <c r="N1165" t="s">
        <v>28</v>
      </c>
      <c r="O1165" t="s">
        <v>344</v>
      </c>
      <c r="P1165" t="s">
        <v>345</v>
      </c>
      <c r="Q1165" t="s">
        <v>346</v>
      </c>
    </row>
    <row r="1166" spans="1:17" x14ac:dyDescent="0.25">
      <c r="A1166" t="s">
        <v>17</v>
      </c>
      <c r="B1166" t="s">
        <v>3801</v>
      </c>
      <c r="C1166" t="s">
        <v>223</v>
      </c>
      <c r="D1166" t="s">
        <v>20</v>
      </c>
      <c r="E1166" t="s">
        <v>34</v>
      </c>
      <c r="F1166" t="s">
        <v>35</v>
      </c>
      <c r="G1166" t="s">
        <v>61</v>
      </c>
      <c r="H1166" t="s">
        <v>305</v>
      </c>
      <c r="I1166" t="s">
        <v>25</v>
      </c>
      <c r="J1166" t="str">
        <f t="shared" si="27"/>
        <v>KA3500</v>
      </c>
      <c r="K1166" t="str">
        <f>VLOOKUP(J1166,[1]def_ssn!$A$2:$E$4480,5,FALSE)</f>
        <v xml:space="preserve">Night Vision Devices                              </v>
      </c>
      <c r="L1166" t="s">
        <v>3802</v>
      </c>
      <c r="M1166" t="s">
        <v>3803</v>
      </c>
      <c r="N1166" t="s">
        <v>28</v>
      </c>
      <c r="O1166" t="s">
        <v>308</v>
      </c>
      <c r="P1166" t="s">
        <v>1356</v>
      </c>
      <c r="Q1166" t="s">
        <v>1357</v>
      </c>
    </row>
    <row r="1167" spans="1:17" x14ac:dyDescent="0.25">
      <c r="A1167" t="s">
        <v>17</v>
      </c>
      <c r="B1167" t="s">
        <v>3804</v>
      </c>
      <c r="C1167" t="s">
        <v>232</v>
      </c>
      <c r="D1167" t="s">
        <v>20</v>
      </c>
      <c r="E1167" t="s">
        <v>21</v>
      </c>
      <c r="F1167" t="s">
        <v>22</v>
      </c>
      <c r="G1167" t="s">
        <v>233</v>
      </c>
      <c r="H1167" t="s">
        <v>348</v>
      </c>
      <c r="I1167" t="s">
        <v>25</v>
      </c>
      <c r="J1167" t="str">
        <f t="shared" si="27"/>
        <v>M01001</v>
      </c>
      <c r="K1167" t="str">
        <f>VLOOKUP(J1167,[1]def_ssn!$A$2:$E$4480,5,FALSE)</f>
        <v xml:space="preserve">CBRN Defense                                      </v>
      </c>
      <c r="L1167" t="s">
        <v>2889</v>
      </c>
      <c r="M1167" t="s">
        <v>2890</v>
      </c>
      <c r="N1167" t="s">
        <v>28</v>
      </c>
      <c r="O1167" t="s">
        <v>351</v>
      </c>
      <c r="P1167" t="s">
        <v>352</v>
      </c>
      <c r="Q1167" t="s">
        <v>353</v>
      </c>
    </row>
    <row r="1168" spans="1:17" x14ac:dyDescent="0.25">
      <c r="A1168" t="s">
        <v>17</v>
      </c>
      <c r="B1168" t="s">
        <v>3805</v>
      </c>
      <c r="C1168" t="s">
        <v>232</v>
      </c>
      <c r="D1168" t="s">
        <v>20</v>
      </c>
      <c r="E1168" t="s">
        <v>21</v>
      </c>
      <c r="F1168" t="s">
        <v>22</v>
      </c>
      <c r="G1168" t="s">
        <v>233</v>
      </c>
      <c r="H1168" t="s">
        <v>348</v>
      </c>
      <c r="I1168" t="s">
        <v>25</v>
      </c>
      <c r="J1168" t="str">
        <f t="shared" si="27"/>
        <v>M01001</v>
      </c>
      <c r="K1168" t="str">
        <f>VLOOKUP(J1168,[1]def_ssn!$A$2:$E$4480,5,FALSE)</f>
        <v xml:space="preserve">CBRN Defense                                      </v>
      </c>
      <c r="L1168" t="s">
        <v>2901</v>
      </c>
      <c r="M1168" t="s">
        <v>2902</v>
      </c>
      <c r="N1168" t="s">
        <v>28</v>
      </c>
      <c r="O1168" t="s">
        <v>351</v>
      </c>
      <c r="P1168" t="s">
        <v>352</v>
      </c>
      <c r="Q1168" t="s">
        <v>353</v>
      </c>
    </row>
    <row r="1169" spans="1:17" x14ac:dyDescent="0.25">
      <c r="A1169" t="s">
        <v>17</v>
      </c>
      <c r="B1169" t="s">
        <v>3806</v>
      </c>
      <c r="C1169" t="s">
        <v>588</v>
      </c>
      <c r="D1169" t="s">
        <v>20</v>
      </c>
      <c r="E1169" t="s">
        <v>21</v>
      </c>
      <c r="F1169" t="s">
        <v>22</v>
      </c>
      <c r="G1169" t="s">
        <v>23</v>
      </c>
      <c r="H1169" t="s">
        <v>582</v>
      </c>
      <c r="I1169" t="s">
        <v>25</v>
      </c>
      <c r="J1169" t="str">
        <f t="shared" si="27"/>
        <v>MA4500</v>
      </c>
      <c r="K1169" t="str">
        <f>VLOOKUP(J1169,[1]def_ssn!$A$2:$E$4480,5,FALSE)</f>
        <v xml:space="preserve">Modification Of In-Svc Equipment (OPA-3)          </v>
      </c>
      <c r="L1169" t="s">
        <v>3248</v>
      </c>
      <c r="M1169" t="s">
        <v>3249</v>
      </c>
      <c r="N1169" t="s">
        <v>28</v>
      </c>
      <c r="O1169" t="s">
        <v>585</v>
      </c>
      <c r="P1169" t="s">
        <v>1777</v>
      </c>
      <c r="Q1169" t="s">
        <v>1778</v>
      </c>
    </row>
    <row r="1170" spans="1:17" x14ac:dyDescent="0.25">
      <c r="A1170" t="s">
        <v>17</v>
      </c>
      <c r="B1170" t="s">
        <v>3807</v>
      </c>
      <c r="C1170" t="s">
        <v>109</v>
      </c>
      <c r="D1170" t="s">
        <v>20</v>
      </c>
      <c r="E1170" t="s">
        <v>34</v>
      </c>
      <c r="F1170" t="s">
        <v>35</v>
      </c>
      <c r="G1170" t="s">
        <v>110</v>
      </c>
      <c r="H1170" t="s">
        <v>111</v>
      </c>
      <c r="I1170" t="s">
        <v>25</v>
      </c>
      <c r="J1170" t="str">
        <f t="shared" si="27"/>
        <v>BB8650</v>
      </c>
      <c r="K1170" t="str">
        <f>VLOOKUP(J1170,[1]def_ssn!$A$2:$E$4480,5,FALSE)</f>
        <v xml:space="preserve">Information Systems                               </v>
      </c>
      <c r="L1170" t="s">
        <v>112</v>
      </c>
      <c r="M1170" t="s">
        <v>113</v>
      </c>
      <c r="N1170" t="s">
        <v>28</v>
      </c>
      <c r="O1170" t="s">
        <v>114</v>
      </c>
      <c r="P1170" t="s">
        <v>1163</v>
      </c>
      <c r="Q1170" t="s">
        <v>1164</v>
      </c>
    </row>
    <row r="1171" spans="1:17" x14ac:dyDescent="0.25">
      <c r="A1171" t="s">
        <v>17</v>
      </c>
      <c r="B1171" t="s">
        <v>3808</v>
      </c>
      <c r="C1171" t="s">
        <v>121</v>
      </c>
      <c r="D1171" t="s">
        <v>20</v>
      </c>
      <c r="E1171" t="s">
        <v>34</v>
      </c>
      <c r="F1171" t="s">
        <v>35</v>
      </c>
      <c r="G1171" t="s">
        <v>110</v>
      </c>
      <c r="H1171" t="s">
        <v>111</v>
      </c>
      <c r="I1171" t="s">
        <v>25</v>
      </c>
      <c r="J1171" t="str">
        <f t="shared" si="27"/>
        <v>BB8650</v>
      </c>
      <c r="K1171" t="str">
        <f>VLOOKUP(J1171,[1]def_ssn!$A$2:$E$4480,5,FALSE)</f>
        <v xml:space="preserve">Information Systems                               </v>
      </c>
      <c r="L1171" t="s">
        <v>112</v>
      </c>
      <c r="M1171" t="s">
        <v>113</v>
      </c>
      <c r="N1171" t="s">
        <v>28</v>
      </c>
      <c r="O1171" t="s">
        <v>114</v>
      </c>
      <c r="P1171" t="s">
        <v>3746</v>
      </c>
      <c r="Q1171" t="s">
        <v>3747</v>
      </c>
    </row>
    <row r="1172" spans="1:17" x14ac:dyDescent="0.25">
      <c r="A1172" t="s">
        <v>17</v>
      </c>
      <c r="B1172" t="s">
        <v>3809</v>
      </c>
      <c r="C1172" t="s">
        <v>109</v>
      </c>
      <c r="D1172" t="s">
        <v>20</v>
      </c>
      <c r="E1172" t="s">
        <v>34</v>
      </c>
      <c r="F1172" t="s">
        <v>35</v>
      </c>
      <c r="G1172" t="s">
        <v>110</v>
      </c>
      <c r="H1172" t="s">
        <v>111</v>
      </c>
      <c r="I1172" t="s">
        <v>25</v>
      </c>
      <c r="J1172" t="str">
        <f t="shared" si="27"/>
        <v>BB8650</v>
      </c>
      <c r="K1172" t="str">
        <f>VLOOKUP(J1172,[1]def_ssn!$A$2:$E$4480,5,FALSE)</f>
        <v xml:space="preserve">Information Systems                               </v>
      </c>
      <c r="L1172" t="s">
        <v>112</v>
      </c>
      <c r="M1172" t="s">
        <v>113</v>
      </c>
      <c r="N1172" t="s">
        <v>28</v>
      </c>
      <c r="O1172" t="s">
        <v>114</v>
      </c>
      <c r="P1172" t="s">
        <v>3810</v>
      </c>
      <c r="Q1172" t="s">
        <v>3811</v>
      </c>
    </row>
    <row r="1173" spans="1:17" x14ac:dyDescent="0.25">
      <c r="A1173" t="s">
        <v>17</v>
      </c>
      <c r="B1173" t="s">
        <v>3812</v>
      </c>
      <c r="C1173" t="s">
        <v>3350</v>
      </c>
      <c r="D1173" t="s">
        <v>20</v>
      </c>
      <c r="E1173" t="s">
        <v>34</v>
      </c>
      <c r="F1173" t="s">
        <v>35</v>
      </c>
      <c r="G1173" t="s">
        <v>77</v>
      </c>
      <c r="H1173" t="s">
        <v>1275</v>
      </c>
      <c r="I1173" t="s">
        <v>25</v>
      </c>
      <c r="J1173" t="str">
        <f t="shared" si="27"/>
        <v>BK5300</v>
      </c>
      <c r="K1173" t="str">
        <f>VLOOKUP(J1173,[1]def_ssn!$A$2:$E$4480,5,FALSE)</f>
        <v xml:space="preserve">BIOMETRIC TACTICAL COLLECTION DEVICES             </v>
      </c>
      <c r="L1173" t="s">
        <v>3650</v>
      </c>
      <c r="M1173" t="s">
        <v>3651</v>
      </c>
      <c r="N1173" t="s">
        <v>28</v>
      </c>
      <c r="O1173" t="s">
        <v>1276</v>
      </c>
      <c r="P1173" t="s">
        <v>1500</v>
      </c>
      <c r="Q1173" t="s">
        <v>1501</v>
      </c>
    </row>
    <row r="1174" spans="1:17" x14ac:dyDescent="0.25">
      <c r="A1174" t="s">
        <v>17</v>
      </c>
      <c r="B1174" t="s">
        <v>3813</v>
      </c>
      <c r="C1174" t="s">
        <v>19</v>
      </c>
      <c r="D1174" t="s">
        <v>20</v>
      </c>
      <c r="E1174" t="s">
        <v>34</v>
      </c>
      <c r="F1174" t="s">
        <v>35</v>
      </c>
      <c r="G1174" t="s">
        <v>217</v>
      </c>
      <c r="H1174" t="s">
        <v>317</v>
      </c>
      <c r="I1174" t="s">
        <v>25</v>
      </c>
      <c r="J1174" t="str">
        <f t="shared" si="27"/>
        <v>BD3000</v>
      </c>
      <c r="K1174" t="str">
        <f>VLOOKUP(J1174,[1]def_ssn!$A$2:$E$4480,5,FALSE)</f>
        <v xml:space="preserve">Automated Data Processing Equip                   </v>
      </c>
      <c r="L1174" t="s">
        <v>537</v>
      </c>
      <c r="M1174" t="s">
        <v>538</v>
      </c>
      <c r="N1174" t="s">
        <v>28</v>
      </c>
      <c r="O1174" t="s">
        <v>320</v>
      </c>
      <c r="P1174" t="s">
        <v>3598</v>
      </c>
      <c r="Q1174" t="s">
        <v>3599</v>
      </c>
    </row>
    <row r="1175" spans="1:17" x14ac:dyDescent="0.25">
      <c r="A1175" t="s">
        <v>17</v>
      </c>
      <c r="B1175" t="s">
        <v>3814</v>
      </c>
      <c r="C1175" t="s">
        <v>19</v>
      </c>
      <c r="D1175" t="s">
        <v>20</v>
      </c>
      <c r="E1175" t="s">
        <v>34</v>
      </c>
      <c r="F1175" t="s">
        <v>35</v>
      </c>
      <c r="G1175" t="s">
        <v>217</v>
      </c>
      <c r="H1175" t="s">
        <v>317</v>
      </c>
      <c r="I1175" t="s">
        <v>25</v>
      </c>
      <c r="J1175" t="str">
        <f t="shared" si="27"/>
        <v>BD3000</v>
      </c>
      <c r="K1175" t="str">
        <f>VLOOKUP(J1175,[1]def_ssn!$A$2:$E$4480,5,FALSE)</f>
        <v xml:space="preserve">Automated Data Processing Equip                   </v>
      </c>
      <c r="L1175" t="s">
        <v>1184</v>
      </c>
      <c r="M1175" t="s">
        <v>1185</v>
      </c>
      <c r="N1175" t="s">
        <v>28</v>
      </c>
      <c r="O1175" t="s">
        <v>320</v>
      </c>
      <c r="P1175" t="s">
        <v>371</v>
      </c>
      <c r="Q1175" t="s">
        <v>372</v>
      </c>
    </row>
    <row r="1176" spans="1:17" x14ac:dyDescent="0.25">
      <c r="A1176" t="s">
        <v>17</v>
      </c>
      <c r="B1176" t="s">
        <v>3815</v>
      </c>
      <c r="C1176" t="s">
        <v>19</v>
      </c>
      <c r="D1176" t="s">
        <v>20</v>
      </c>
      <c r="E1176" t="s">
        <v>34</v>
      </c>
      <c r="F1176" t="s">
        <v>35</v>
      </c>
      <c r="G1176" t="s">
        <v>217</v>
      </c>
      <c r="H1176" t="s">
        <v>317</v>
      </c>
      <c r="I1176" t="s">
        <v>25</v>
      </c>
      <c r="J1176" t="str">
        <f t="shared" si="27"/>
        <v>BD3000</v>
      </c>
      <c r="K1176" t="str">
        <f>VLOOKUP(J1176,[1]def_ssn!$A$2:$E$4480,5,FALSE)</f>
        <v xml:space="preserve">Automated Data Processing Equip                   </v>
      </c>
      <c r="L1176" t="s">
        <v>1184</v>
      </c>
      <c r="M1176" t="s">
        <v>1185</v>
      </c>
      <c r="N1176" t="s">
        <v>28</v>
      </c>
      <c r="O1176" t="s">
        <v>320</v>
      </c>
      <c r="P1176" t="s">
        <v>3816</v>
      </c>
      <c r="Q1176" t="s">
        <v>3817</v>
      </c>
    </row>
    <row r="1177" spans="1:17" x14ac:dyDescent="0.25">
      <c r="A1177" t="s">
        <v>17</v>
      </c>
      <c r="B1177" t="s">
        <v>3818</v>
      </c>
      <c r="C1177" t="s">
        <v>322</v>
      </c>
      <c r="D1177" t="s">
        <v>20</v>
      </c>
      <c r="E1177" t="s">
        <v>34</v>
      </c>
      <c r="F1177" t="s">
        <v>35</v>
      </c>
      <c r="G1177" t="s">
        <v>217</v>
      </c>
      <c r="H1177" t="s">
        <v>1227</v>
      </c>
      <c r="I1177" t="s">
        <v>25</v>
      </c>
      <c r="J1177" t="str">
        <f t="shared" si="27"/>
        <v>BE4169</v>
      </c>
      <c r="K1177" t="str">
        <f>VLOOKUP(J1177,[1]def_ssn!$A$2:$E$4480,5,FALSE)</f>
        <v xml:space="preserve">Army Training Modernization                       </v>
      </c>
      <c r="L1177" t="s">
        <v>1237</v>
      </c>
      <c r="M1177" t="s">
        <v>1238</v>
      </c>
      <c r="N1177" t="s">
        <v>28</v>
      </c>
      <c r="O1177" t="s">
        <v>1230</v>
      </c>
      <c r="P1177" t="s">
        <v>3598</v>
      </c>
      <c r="Q1177" t="s">
        <v>3599</v>
      </c>
    </row>
    <row r="1178" spans="1:17" x14ac:dyDescent="0.25">
      <c r="A1178" t="s">
        <v>17</v>
      </c>
      <c r="B1178" t="s">
        <v>3819</v>
      </c>
      <c r="C1178" t="s">
        <v>153</v>
      </c>
      <c r="D1178" t="s">
        <v>20</v>
      </c>
      <c r="E1178" t="s">
        <v>34</v>
      </c>
      <c r="F1178" t="s">
        <v>35</v>
      </c>
      <c r="G1178" t="s">
        <v>214</v>
      </c>
      <c r="H1178" t="s">
        <v>323</v>
      </c>
      <c r="I1178" t="s">
        <v>25</v>
      </c>
      <c r="J1178" t="str">
        <f t="shared" si="27"/>
        <v>BK5284</v>
      </c>
      <c r="K1178" t="str">
        <f>VLOOKUP(J1178,[1]def_ssn!$A$2:$E$4480,5,FALSE)</f>
        <v xml:space="preserve">CI AUTOMATION ARCHITECTURE-INTEL                  </v>
      </c>
      <c r="L1178" t="s">
        <v>324</v>
      </c>
      <c r="M1178" t="s">
        <v>325</v>
      </c>
      <c r="N1178" t="s">
        <v>28</v>
      </c>
      <c r="O1178" t="s">
        <v>326</v>
      </c>
      <c r="P1178" t="s">
        <v>159</v>
      </c>
      <c r="Q1178" t="s">
        <v>160</v>
      </c>
    </row>
    <row r="1179" spans="1:17" x14ac:dyDescent="0.25">
      <c r="A1179" t="s">
        <v>17</v>
      </c>
      <c r="B1179" t="s">
        <v>3820</v>
      </c>
      <c r="C1179" t="s">
        <v>385</v>
      </c>
      <c r="D1179" t="s">
        <v>20</v>
      </c>
      <c r="E1179" t="s">
        <v>21</v>
      </c>
      <c r="F1179" t="s">
        <v>22</v>
      </c>
      <c r="G1179" t="s">
        <v>23</v>
      </c>
      <c r="H1179" t="s">
        <v>407</v>
      </c>
      <c r="I1179" t="s">
        <v>25</v>
      </c>
      <c r="J1179" t="str">
        <f t="shared" si="27"/>
        <v>MA0780</v>
      </c>
      <c r="K1179" t="str">
        <f>VLOOKUP(J1179,[1]def_ssn!$A$2:$E$4480,5,FALSE)</f>
        <v xml:space="preserve">Physical Security Systems (OPA3)                  </v>
      </c>
      <c r="L1179" t="s">
        <v>2269</v>
      </c>
      <c r="M1179" t="s">
        <v>2270</v>
      </c>
      <c r="N1179" t="s">
        <v>28</v>
      </c>
      <c r="O1179" t="s">
        <v>410</v>
      </c>
      <c r="P1179" t="s">
        <v>3573</v>
      </c>
      <c r="Q1179" t="s">
        <v>3574</v>
      </c>
    </row>
    <row r="1180" spans="1:17" x14ac:dyDescent="0.25">
      <c r="A1180" t="s">
        <v>17</v>
      </c>
      <c r="B1180" t="s">
        <v>3821</v>
      </c>
      <c r="C1180" t="s">
        <v>223</v>
      </c>
      <c r="D1180" t="s">
        <v>20</v>
      </c>
      <c r="E1180" t="s">
        <v>21</v>
      </c>
      <c r="F1180" t="s">
        <v>22</v>
      </c>
      <c r="G1180" t="s">
        <v>53</v>
      </c>
      <c r="H1180" t="s">
        <v>3533</v>
      </c>
      <c r="I1180" t="s">
        <v>25</v>
      </c>
      <c r="J1180" t="str">
        <f t="shared" si="27"/>
        <v>R80800</v>
      </c>
      <c r="K1180" t="str">
        <f>VLOOKUP(J1180,[1]def_ssn!$A$2:$E$4480,5,FALSE)</f>
        <v xml:space="preserve">Mobile Soldier Power                              </v>
      </c>
      <c r="L1180" t="s">
        <v>3822</v>
      </c>
      <c r="M1180" t="s">
        <v>3823</v>
      </c>
      <c r="N1180" t="s">
        <v>28</v>
      </c>
      <c r="O1180" t="s">
        <v>3534</v>
      </c>
      <c r="P1180" t="s">
        <v>1526</v>
      </c>
      <c r="Q1180" t="s">
        <v>1527</v>
      </c>
    </row>
    <row r="1181" spans="1:17" x14ac:dyDescent="0.25">
      <c r="A1181" t="s">
        <v>17</v>
      </c>
      <c r="B1181" t="s">
        <v>3824</v>
      </c>
      <c r="C1181" t="s">
        <v>223</v>
      </c>
      <c r="D1181" t="s">
        <v>20</v>
      </c>
      <c r="E1181" t="s">
        <v>21</v>
      </c>
      <c r="F1181" t="s">
        <v>22</v>
      </c>
      <c r="G1181" t="s">
        <v>53</v>
      </c>
      <c r="H1181" t="s">
        <v>3533</v>
      </c>
      <c r="I1181" t="s">
        <v>25</v>
      </c>
      <c r="J1181" t="str">
        <f t="shared" si="27"/>
        <v>R80800</v>
      </c>
      <c r="K1181" t="str">
        <f>VLOOKUP(J1181,[1]def_ssn!$A$2:$E$4480,5,FALSE)</f>
        <v xml:space="preserve">Mobile Soldier Power                              </v>
      </c>
      <c r="L1181" t="s">
        <v>3825</v>
      </c>
      <c r="M1181" t="s">
        <v>3826</v>
      </c>
      <c r="N1181" t="s">
        <v>28</v>
      </c>
      <c r="O1181" t="s">
        <v>3534</v>
      </c>
      <c r="P1181" t="s">
        <v>1526</v>
      </c>
      <c r="Q1181" t="s">
        <v>1527</v>
      </c>
    </row>
    <row r="1182" spans="1:17" x14ac:dyDescent="0.25">
      <c r="A1182" t="s">
        <v>17</v>
      </c>
      <c r="B1182" t="s">
        <v>3827</v>
      </c>
      <c r="C1182" t="s">
        <v>19</v>
      </c>
      <c r="D1182" t="s">
        <v>20</v>
      </c>
      <c r="E1182" t="s">
        <v>21</v>
      </c>
      <c r="F1182" t="s">
        <v>22</v>
      </c>
      <c r="G1182" t="s">
        <v>23</v>
      </c>
      <c r="H1182" t="s">
        <v>24</v>
      </c>
      <c r="I1182" t="s">
        <v>25</v>
      </c>
      <c r="J1182" t="str">
        <f t="shared" si="27"/>
        <v>MA9999</v>
      </c>
      <c r="K1182" t="str">
        <f>VLOOKUP(J1182,[1]def_ssn!$A$2:$E$4480,5,FALSE)</f>
        <v xml:space="preserve">CLOSED ACCOUNT ADJUSTMENTS                        </v>
      </c>
      <c r="L1182" t="s">
        <v>26</v>
      </c>
      <c r="M1182" t="s">
        <v>27</v>
      </c>
      <c r="N1182" t="s">
        <v>28</v>
      </c>
      <c r="O1182" t="s">
        <v>29</v>
      </c>
      <c r="P1182" t="s">
        <v>338</v>
      </c>
      <c r="Q1182" t="s">
        <v>339</v>
      </c>
    </row>
    <row r="1183" spans="1:17" x14ac:dyDescent="0.25">
      <c r="A1183" t="s">
        <v>17</v>
      </c>
      <c r="B1183" t="s">
        <v>3828</v>
      </c>
      <c r="C1183" t="s">
        <v>19</v>
      </c>
      <c r="D1183" t="s">
        <v>2254</v>
      </c>
      <c r="E1183" t="s">
        <v>34</v>
      </c>
      <c r="F1183" t="s">
        <v>35</v>
      </c>
      <c r="G1183" t="s">
        <v>217</v>
      </c>
      <c r="H1183" t="s">
        <v>317</v>
      </c>
      <c r="I1183" t="s">
        <v>25</v>
      </c>
      <c r="J1183" t="str">
        <f t="shared" si="27"/>
        <v>BD3000</v>
      </c>
      <c r="K1183" t="str">
        <f>VLOOKUP(J1183,[1]def_ssn!$A$2:$E$4480,5,FALSE)</f>
        <v xml:space="preserve">Automated Data Processing Equip                   </v>
      </c>
      <c r="L1183" t="s">
        <v>537</v>
      </c>
      <c r="M1183" t="s">
        <v>538</v>
      </c>
      <c r="N1183" t="s">
        <v>28</v>
      </c>
      <c r="O1183" t="s">
        <v>320</v>
      </c>
      <c r="P1183" t="s">
        <v>912</v>
      </c>
      <c r="Q1183" t="s">
        <v>913</v>
      </c>
    </row>
    <row r="1184" spans="1:17" x14ac:dyDescent="0.25">
      <c r="A1184" t="s">
        <v>17</v>
      </c>
      <c r="B1184" t="s">
        <v>3829</v>
      </c>
      <c r="C1184" t="s">
        <v>153</v>
      </c>
      <c r="D1184" t="s">
        <v>20</v>
      </c>
      <c r="E1184" t="s">
        <v>34</v>
      </c>
      <c r="F1184" t="s">
        <v>35</v>
      </c>
      <c r="G1184" t="s">
        <v>217</v>
      </c>
      <c r="H1184" t="s">
        <v>317</v>
      </c>
      <c r="I1184" t="s">
        <v>25</v>
      </c>
      <c r="J1184" t="str">
        <f t="shared" si="27"/>
        <v>BD3000</v>
      </c>
      <c r="K1184" t="str">
        <f>VLOOKUP(J1184,[1]def_ssn!$A$2:$E$4480,5,FALSE)</f>
        <v xml:space="preserve">Automated Data Processing Equip                   </v>
      </c>
      <c r="L1184" t="s">
        <v>1132</v>
      </c>
      <c r="M1184" t="s">
        <v>1133</v>
      </c>
      <c r="N1184" t="s">
        <v>28</v>
      </c>
      <c r="O1184" t="s">
        <v>320</v>
      </c>
      <c r="P1184" t="s">
        <v>519</v>
      </c>
      <c r="Q1184" t="s">
        <v>520</v>
      </c>
    </row>
    <row r="1185" spans="1:17" x14ac:dyDescent="0.25">
      <c r="A1185" t="s">
        <v>17</v>
      </c>
      <c r="B1185" t="s">
        <v>3830</v>
      </c>
      <c r="C1185" t="s">
        <v>19</v>
      </c>
      <c r="D1185" t="s">
        <v>20</v>
      </c>
      <c r="E1185" t="s">
        <v>21</v>
      </c>
      <c r="F1185" t="s">
        <v>22</v>
      </c>
      <c r="G1185" t="s">
        <v>23</v>
      </c>
      <c r="H1185" t="s">
        <v>24</v>
      </c>
      <c r="I1185" t="s">
        <v>25</v>
      </c>
      <c r="J1185" t="str">
        <f t="shared" si="27"/>
        <v>MA9999</v>
      </c>
      <c r="K1185" t="str">
        <f>VLOOKUP(J1185,[1]def_ssn!$A$2:$E$4480,5,FALSE)</f>
        <v xml:space="preserve">CLOSED ACCOUNT ADJUSTMENTS                        </v>
      </c>
      <c r="L1185" t="s">
        <v>26</v>
      </c>
      <c r="M1185" t="s">
        <v>27</v>
      </c>
      <c r="N1185" t="s">
        <v>28</v>
      </c>
      <c r="O1185" t="s">
        <v>29</v>
      </c>
      <c r="P1185" t="s">
        <v>1991</v>
      </c>
      <c r="Q1185" t="s">
        <v>1992</v>
      </c>
    </row>
    <row r="1186" spans="1:17" x14ac:dyDescent="0.25">
      <c r="A1186" t="s">
        <v>17</v>
      </c>
      <c r="B1186" t="s">
        <v>3831</v>
      </c>
      <c r="C1186" t="s">
        <v>3350</v>
      </c>
      <c r="D1186" t="s">
        <v>20</v>
      </c>
      <c r="E1186" t="s">
        <v>34</v>
      </c>
      <c r="F1186" t="s">
        <v>35</v>
      </c>
      <c r="G1186" t="s">
        <v>93</v>
      </c>
      <c r="H1186" t="s">
        <v>3770</v>
      </c>
      <c r="I1186" t="s">
        <v>25</v>
      </c>
      <c r="J1186" t="str">
        <f t="shared" si="27"/>
        <v>B65010</v>
      </c>
      <c r="K1186" t="str">
        <f>VLOOKUP(J1186,[1]def_ssn!$A$2:$E$4480,5,FALSE)</f>
        <v xml:space="preserve">Persistent Cyber Training Environment             </v>
      </c>
      <c r="L1186" t="s">
        <v>3771</v>
      </c>
      <c r="M1186" t="s">
        <v>3772</v>
      </c>
      <c r="N1186" t="s">
        <v>28</v>
      </c>
      <c r="O1186" t="s">
        <v>3773</v>
      </c>
      <c r="P1186" t="s">
        <v>3832</v>
      </c>
      <c r="Q1186" t="s">
        <v>3833</v>
      </c>
    </row>
    <row r="1187" spans="1:17" x14ac:dyDescent="0.25">
      <c r="A1187" t="s">
        <v>17</v>
      </c>
      <c r="B1187" t="s">
        <v>3834</v>
      </c>
      <c r="C1187" t="s">
        <v>19</v>
      </c>
      <c r="D1187" t="s">
        <v>20</v>
      </c>
      <c r="E1187" t="s">
        <v>21</v>
      </c>
      <c r="F1187" t="s">
        <v>22</v>
      </c>
      <c r="G1187" t="s">
        <v>23</v>
      </c>
      <c r="H1187" t="s">
        <v>24</v>
      </c>
      <c r="I1187" t="s">
        <v>25</v>
      </c>
      <c r="J1187" t="str">
        <f t="shared" si="27"/>
        <v>MA9999</v>
      </c>
      <c r="K1187" t="str">
        <f>VLOOKUP(J1187,[1]def_ssn!$A$2:$E$4480,5,FALSE)</f>
        <v xml:space="preserve">CLOSED ACCOUNT ADJUSTMENTS                        </v>
      </c>
      <c r="L1187" t="s">
        <v>26</v>
      </c>
      <c r="M1187" t="s">
        <v>27</v>
      </c>
      <c r="N1187" t="s">
        <v>28</v>
      </c>
      <c r="O1187" t="s">
        <v>29</v>
      </c>
      <c r="P1187" t="s">
        <v>2850</v>
      </c>
      <c r="Q1187" t="s">
        <v>2851</v>
      </c>
    </row>
    <row r="1188" spans="1:17" x14ac:dyDescent="0.25">
      <c r="A1188" t="s">
        <v>17</v>
      </c>
      <c r="B1188" t="s">
        <v>3835</v>
      </c>
      <c r="C1188" t="s">
        <v>223</v>
      </c>
      <c r="D1188" t="s">
        <v>20</v>
      </c>
      <c r="E1188" t="s">
        <v>34</v>
      </c>
      <c r="F1188" t="s">
        <v>35</v>
      </c>
      <c r="G1188" t="s">
        <v>61</v>
      </c>
      <c r="H1188" t="s">
        <v>3836</v>
      </c>
      <c r="I1188" t="s">
        <v>25</v>
      </c>
      <c r="J1188" t="str">
        <f t="shared" si="27"/>
        <v>AD9300</v>
      </c>
      <c r="K1188" t="str">
        <f>VLOOKUP(J1188,[1]def_ssn!$A$2:$E$4480,5,FALSE)</f>
        <v xml:space="preserve">Mortar Fire Control Systems Modifications         </v>
      </c>
      <c r="L1188" t="s">
        <v>3837</v>
      </c>
      <c r="M1188" t="s">
        <v>2855</v>
      </c>
      <c r="N1188" t="s">
        <v>28</v>
      </c>
      <c r="O1188" t="s">
        <v>3838</v>
      </c>
      <c r="P1188" t="s">
        <v>2850</v>
      </c>
      <c r="Q1188" t="s">
        <v>2851</v>
      </c>
    </row>
    <row r="1189" spans="1:17" x14ac:dyDescent="0.25">
      <c r="A1189" t="s">
        <v>17</v>
      </c>
      <c r="B1189" t="s">
        <v>3839</v>
      </c>
      <c r="C1189" t="s">
        <v>223</v>
      </c>
      <c r="D1189" t="s">
        <v>20</v>
      </c>
      <c r="E1189" t="s">
        <v>34</v>
      </c>
      <c r="F1189" t="s">
        <v>35</v>
      </c>
      <c r="G1189" t="s">
        <v>154</v>
      </c>
      <c r="H1189" t="s">
        <v>3840</v>
      </c>
      <c r="I1189" t="s">
        <v>25</v>
      </c>
      <c r="J1189" t="str">
        <f t="shared" si="27"/>
        <v>B05000</v>
      </c>
      <c r="K1189" t="str">
        <f>VLOOKUP(J1189,[1]def_ssn!$A$2:$E$4480,5,FALSE)</f>
        <v xml:space="preserve">Multi-Function Electronic Warfare (MFEW) Systems  </v>
      </c>
      <c r="L1189" t="s">
        <v>3841</v>
      </c>
      <c r="M1189" t="s">
        <v>3842</v>
      </c>
      <c r="N1189" t="s">
        <v>28</v>
      </c>
      <c r="O1189" t="s">
        <v>3843</v>
      </c>
      <c r="P1189" t="s">
        <v>142</v>
      </c>
      <c r="Q1189" t="s">
        <v>143</v>
      </c>
    </row>
    <row r="1190" spans="1:17" x14ac:dyDescent="0.25">
      <c r="A1190" t="s">
        <v>17</v>
      </c>
      <c r="B1190" t="s">
        <v>3844</v>
      </c>
      <c r="C1190" t="s">
        <v>474</v>
      </c>
      <c r="D1190" t="s">
        <v>20</v>
      </c>
      <c r="E1190" t="s">
        <v>34</v>
      </c>
      <c r="F1190" t="s">
        <v>35</v>
      </c>
      <c r="G1190" t="s">
        <v>110</v>
      </c>
      <c r="H1190" t="s">
        <v>111</v>
      </c>
      <c r="I1190" t="s">
        <v>25</v>
      </c>
      <c r="J1190" t="str">
        <f t="shared" si="27"/>
        <v>BB8650</v>
      </c>
      <c r="K1190" t="str">
        <f>VLOOKUP(J1190,[1]def_ssn!$A$2:$E$4480,5,FALSE)</f>
        <v xml:space="preserve">Information Systems                               </v>
      </c>
      <c r="L1190" t="s">
        <v>112</v>
      </c>
      <c r="M1190" t="s">
        <v>113</v>
      </c>
      <c r="N1190" t="s">
        <v>28</v>
      </c>
      <c r="O1190" t="s">
        <v>114</v>
      </c>
      <c r="P1190" t="s">
        <v>3435</v>
      </c>
      <c r="Q1190" t="s">
        <v>3436</v>
      </c>
    </row>
    <row r="1191" spans="1:17" x14ac:dyDescent="0.25">
      <c r="A1191" t="s">
        <v>17</v>
      </c>
      <c r="B1191" t="s">
        <v>3845</v>
      </c>
      <c r="C1191" t="s">
        <v>109</v>
      </c>
      <c r="D1191" t="s">
        <v>20</v>
      </c>
      <c r="E1191" t="s">
        <v>34</v>
      </c>
      <c r="F1191" t="s">
        <v>35</v>
      </c>
      <c r="G1191" t="s">
        <v>110</v>
      </c>
      <c r="H1191" t="s">
        <v>111</v>
      </c>
      <c r="I1191" t="s">
        <v>25</v>
      </c>
      <c r="J1191" t="str">
        <f t="shared" si="27"/>
        <v>BB8650</v>
      </c>
      <c r="K1191" t="str">
        <f>VLOOKUP(J1191,[1]def_ssn!$A$2:$E$4480,5,FALSE)</f>
        <v xml:space="preserve">Information Systems                               </v>
      </c>
      <c r="L1191" t="s">
        <v>112</v>
      </c>
      <c r="M1191" t="s">
        <v>113</v>
      </c>
      <c r="N1191" t="s">
        <v>28</v>
      </c>
      <c r="O1191" t="s">
        <v>114</v>
      </c>
      <c r="P1191" t="s">
        <v>3846</v>
      </c>
      <c r="Q1191" t="s">
        <v>3847</v>
      </c>
    </row>
    <row r="1192" spans="1:17" x14ac:dyDescent="0.25">
      <c r="A1192" t="s">
        <v>17</v>
      </c>
      <c r="B1192" t="s">
        <v>3848</v>
      </c>
      <c r="C1192" t="s">
        <v>109</v>
      </c>
      <c r="D1192" t="s">
        <v>20</v>
      </c>
      <c r="E1192" t="s">
        <v>21</v>
      </c>
      <c r="F1192" t="s">
        <v>22</v>
      </c>
      <c r="G1192" t="s">
        <v>1957</v>
      </c>
      <c r="H1192" t="s">
        <v>3849</v>
      </c>
      <c r="I1192" t="s">
        <v>25</v>
      </c>
      <c r="J1192" t="str">
        <f t="shared" si="27"/>
        <v>R01001</v>
      </c>
      <c r="K1192" t="str">
        <f>VLOOKUP(J1192,[1]def_ssn!$A$2:$E$4480,5,FALSE)</f>
        <v xml:space="preserve">Maneuver Support Vessel (MSV)                     </v>
      </c>
      <c r="L1192" t="s">
        <v>3850</v>
      </c>
      <c r="M1192" t="s">
        <v>3851</v>
      </c>
      <c r="N1192" t="s">
        <v>28</v>
      </c>
      <c r="O1192" t="s">
        <v>3852</v>
      </c>
      <c r="P1192" t="s">
        <v>2950</v>
      </c>
      <c r="Q1192" t="s">
        <v>2951</v>
      </c>
    </row>
    <row r="1193" spans="1:17" x14ac:dyDescent="0.25">
      <c r="A1193" t="s">
        <v>17</v>
      </c>
      <c r="B1193" t="s">
        <v>3853</v>
      </c>
      <c r="C1193" t="s">
        <v>223</v>
      </c>
      <c r="D1193" t="s">
        <v>20</v>
      </c>
      <c r="E1193" t="s">
        <v>21</v>
      </c>
      <c r="F1193" t="s">
        <v>22</v>
      </c>
      <c r="G1193" t="s">
        <v>53</v>
      </c>
      <c r="H1193" t="s">
        <v>3533</v>
      </c>
      <c r="I1193" t="s">
        <v>25</v>
      </c>
      <c r="J1193" t="str">
        <f t="shared" si="27"/>
        <v>R80800</v>
      </c>
      <c r="K1193" t="str">
        <f>VLOOKUP(J1193,[1]def_ssn!$A$2:$E$4480,5,FALSE)</f>
        <v xml:space="preserve">Mobile Soldier Power                              </v>
      </c>
      <c r="L1193" t="s">
        <v>3854</v>
      </c>
      <c r="M1193" t="s">
        <v>3855</v>
      </c>
      <c r="N1193" t="s">
        <v>28</v>
      </c>
      <c r="O1193" t="s">
        <v>3534</v>
      </c>
      <c r="P1193" t="s">
        <v>1526</v>
      </c>
      <c r="Q1193" t="s">
        <v>1527</v>
      </c>
    </row>
    <row r="1194" spans="1:17" x14ac:dyDescent="0.25">
      <c r="A1194" t="s">
        <v>17</v>
      </c>
      <c r="B1194" t="s">
        <v>3856</v>
      </c>
      <c r="C1194" t="s">
        <v>223</v>
      </c>
      <c r="D1194" t="s">
        <v>20</v>
      </c>
      <c r="E1194" t="s">
        <v>21</v>
      </c>
      <c r="F1194" t="s">
        <v>22</v>
      </c>
      <c r="G1194" t="s">
        <v>164</v>
      </c>
      <c r="H1194" t="s">
        <v>341</v>
      </c>
      <c r="I1194" t="s">
        <v>25</v>
      </c>
      <c r="J1194" t="str">
        <f t="shared" si="27"/>
        <v>W12002</v>
      </c>
      <c r="K1194" t="str">
        <f>VLOOKUP(J1194,[1]def_ssn!$A$2:$E$4480,5,FALSE)</f>
        <v xml:space="preserve">Robotics and Applique Systems                     </v>
      </c>
      <c r="L1194" t="s">
        <v>3857</v>
      </c>
      <c r="M1194" t="s">
        <v>3858</v>
      </c>
      <c r="N1194" t="s">
        <v>28</v>
      </c>
      <c r="O1194" t="s">
        <v>344</v>
      </c>
      <c r="P1194" t="s">
        <v>345</v>
      </c>
      <c r="Q1194" t="s">
        <v>346</v>
      </c>
    </row>
    <row r="1195" spans="1:17" x14ac:dyDescent="0.25">
      <c r="A1195" t="s">
        <v>17</v>
      </c>
      <c r="B1195" t="s">
        <v>3859</v>
      </c>
      <c r="C1195" t="s">
        <v>33</v>
      </c>
      <c r="D1195" t="s">
        <v>20</v>
      </c>
      <c r="E1195" t="s">
        <v>21</v>
      </c>
      <c r="F1195" t="s">
        <v>22</v>
      </c>
      <c r="G1195" t="s">
        <v>164</v>
      </c>
      <c r="H1195" t="s">
        <v>3860</v>
      </c>
      <c r="I1195" t="s">
        <v>25</v>
      </c>
      <c r="J1195" t="str">
        <f t="shared" si="27"/>
        <v>R63610</v>
      </c>
      <c r="K1195" t="str">
        <f>VLOOKUP(J1195,[1]def_ssn!$A$2:$E$4480,5,FALSE)</f>
        <v xml:space="preserve">Render Safe Sets kits Outfits                     </v>
      </c>
      <c r="L1195" t="s">
        <v>3861</v>
      </c>
      <c r="M1195" t="s">
        <v>3862</v>
      </c>
      <c r="N1195" t="s">
        <v>28</v>
      </c>
      <c r="O1195" t="s">
        <v>3863</v>
      </c>
      <c r="P1195" t="s">
        <v>238</v>
      </c>
      <c r="Q1195" t="s">
        <v>239</v>
      </c>
    </row>
    <row r="1196" spans="1:17" x14ac:dyDescent="0.25">
      <c r="A1196" t="s">
        <v>17</v>
      </c>
      <c r="B1196" t="s">
        <v>3864</v>
      </c>
      <c r="C1196" t="s">
        <v>109</v>
      </c>
      <c r="D1196" t="s">
        <v>20</v>
      </c>
      <c r="E1196" t="s">
        <v>21</v>
      </c>
      <c r="F1196" t="s">
        <v>22</v>
      </c>
      <c r="G1196" t="s">
        <v>164</v>
      </c>
      <c r="H1196" t="s">
        <v>2336</v>
      </c>
      <c r="I1196" t="s">
        <v>25</v>
      </c>
      <c r="J1196" t="str">
        <f t="shared" si="27"/>
        <v>R64001</v>
      </c>
      <c r="K1196" t="str">
        <f>VLOOKUP(J1196,[1]def_ssn!$A$2:$E$4480,5,FALSE)</f>
        <v xml:space="preserve">HUSKY MOUNTED DETECTION SYSTEM (HMDS)             </v>
      </c>
      <c r="L1196" t="s">
        <v>3865</v>
      </c>
      <c r="M1196" t="s">
        <v>3866</v>
      </c>
      <c r="N1196" t="s">
        <v>28</v>
      </c>
      <c r="O1196" t="s">
        <v>2340</v>
      </c>
      <c r="P1196" t="s">
        <v>684</v>
      </c>
      <c r="Q1196" t="s">
        <v>685</v>
      </c>
    </row>
    <row r="1197" spans="1:17" x14ac:dyDescent="0.25">
      <c r="A1197" t="s">
        <v>17</v>
      </c>
      <c r="B1197" t="s">
        <v>3867</v>
      </c>
      <c r="C1197" t="s">
        <v>33</v>
      </c>
      <c r="D1197" t="s">
        <v>20</v>
      </c>
      <c r="E1197" t="s">
        <v>34</v>
      </c>
      <c r="F1197" t="s">
        <v>35</v>
      </c>
      <c r="G1197" t="s">
        <v>251</v>
      </c>
      <c r="H1197" t="s">
        <v>2043</v>
      </c>
      <c r="I1197" t="s">
        <v>25</v>
      </c>
      <c r="J1197" t="str">
        <f t="shared" si="27"/>
        <v>W30001</v>
      </c>
      <c r="K1197" t="str">
        <f>VLOOKUP(J1197,[1]def_ssn!$A$2:$E$4480,5,FALSE)</f>
        <v xml:space="preserve">Global Combat Support System-Army (GCSS-A)        </v>
      </c>
      <c r="L1197" t="s">
        <v>2690</v>
      </c>
      <c r="M1197" t="s">
        <v>2691</v>
      </c>
      <c r="N1197" t="s">
        <v>28</v>
      </c>
      <c r="O1197" t="s">
        <v>2044</v>
      </c>
      <c r="P1197" t="s">
        <v>3868</v>
      </c>
      <c r="Q1197" t="s">
        <v>3869</v>
      </c>
    </row>
    <row r="1198" spans="1:17" x14ac:dyDescent="0.25">
      <c r="A1198" t="s">
        <v>17</v>
      </c>
      <c r="B1198" t="s">
        <v>3870</v>
      </c>
      <c r="C1198" t="s">
        <v>33</v>
      </c>
      <c r="D1198" t="s">
        <v>20</v>
      </c>
      <c r="E1198" t="s">
        <v>34</v>
      </c>
      <c r="F1198" t="s">
        <v>35</v>
      </c>
      <c r="G1198" t="s">
        <v>251</v>
      </c>
      <c r="H1198" t="s">
        <v>2043</v>
      </c>
      <c r="I1198" t="s">
        <v>25</v>
      </c>
      <c r="J1198" t="str">
        <f t="shared" si="27"/>
        <v>W30001</v>
      </c>
      <c r="K1198" t="str">
        <f>VLOOKUP(J1198,[1]def_ssn!$A$2:$E$4480,5,FALSE)</f>
        <v xml:space="preserve">Global Combat Support System-Army (GCSS-A)        </v>
      </c>
      <c r="L1198" t="s">
        <v>3779</v>
      </c>
      <c r="M1198" t="s">
        <v>3780</v>
      </c>
      <c r="N1198" t="s">
        <v>28</v>
      </c>
      <c r="O1198" t="s">
        <v>2044</v>
      </c>
      <c r="P1198" t="s">
        <v>3871</v>
      </c>
      <c r="Q1198" t="s">
        <v>3872</v>
      </c>
    </row>
    <row r="1199" spans="1:17" x14ac:dyDescent="0.25">
      <c r="A1199" t="s">
        <v>17</v>
      </c>
      <c r="B1199" t="s">
        <v>3875</v>
      </c>
      <c r="C1199" t="s">
        <v>75</v>
      </c>
      <c r="D1199" t="s">
        <v>20</v>
      </c>
      <c r="E1199" t="s">
        <v>162</v>
      </c>
      <c r="F1199" t="s">
        <v>163</v>
      </c>
      <c r="G1199" t="s">
        <v>233</v>
      </c>
      <c r="H1199" t="s">
        <v>864</v>
      </c>
      <c r="I1199" t="s">
        <v>25</v>
      </c>
      <c r="J1199" t="str">
        <f t="shared" si="27"/>
        <v>D15800</v>
      </c>
      <c r="K1199" t="str">
        <f>VLOOKUP(J1199,[1]def_ssn!$A$2:$E$4480,5,FALSE)</f>
        <v xml:space="preserve">Firetrucks &amp; Associated Firefighting Equip        </v>
      </c>
      <c r="L1199" t="s">
        <v>866</v>
      </c>
      <c r="M1199" t="s">
        <v>867</v>
      </c>
      <c r="N1199" t="s">
        <v>28</v>
      </c>
      <c r="O1199" t="s">
        <v>865</v>
      </c>
      <c r="P1199" t="s">
        <v>371</v>
      </c>
      <c r="Q1199" t="s">
        <v>372</v>
      </c>
    </row>
    <row r="1200" spans="1:17" x14ac:dyDescent="0.25">
      <c r="A1200" t="s">
        <v>17</v>
      </c>
      <c r="B1200" t="s">
        <v>3876</v>
      </c>
      <c r="C1200" t="s">
        <v>736</v>
      </c>
      <c r="D1200" t="s">
        <v>20</v>
      </c>
      <c r="E1200" t="s">
        <v>162</v>
      </c>
      <c r="F1200" t="s">
        <v>163</v>
      </c>
      <c r="G1200" t="s">
        <v>233</v>
      </c>
      <c r="H1200" t="s">
        <v>864</v>
      </c>
      <c r="I1200" t="s">
        <v>25</v>
      </c>
      <c r="J1200" t="str">
        <f t="shared" si="27"/>
        <v>D15800</v>
      </c>
      <c r="K1200" t="str">
        <f>VLOOKUP(J1200,[1]def_ssn!$A$2:$E$4480,5,FALSE)</f>
        <v xml:space="preserve">Firetrucks &amp; Associated Firefighting Equip        </v>
      </c>
      <c r="L1200" t="s">
        <v>866</v>
      </c>
      <c r="M1200" t="s">
        <v>867</v>
      </c>
      <c r="N1200" t="s">
        <v>28</v>
      </c>
      <c r="O1200" t="s">
        <v>865</v>
      </c>
      <c r="P1200" t="s">
        <v>3877</v>
      </c>
      <c r="Q1200" t="s">
        <v>3878</v>
      </c>
    </row>
    <row r="1201" spans="1:17" x14ac:dyDescent="0.25">
      <c r="A1201" t="s">
        <v>17</v>
      </c>
      <c r="B1201" t="s">
        <v>3879</v>
      </c>
      <c r="C1201" t="s">
        <v>19</v>
      </c>
      <c r="D1201" t="s">
        <v>20</v>
      </c>
      <c r="E1201" t="s">
        <v>162</v>
      </c>
      <c r="F1201" t="s">
        <v>163</v>
      </c>
      <c r="G1201" t="s">
        <v>233</v>
      </c>
      <c r="H1201" t="s">
        <v>578</v>
      </c>
      <c r="I1201" t="s">
        <v>25</v>
      </c>
      <c r="J1201" t="str">
        <f t="shared" si="27"/>
        <v>DA0924</v>
      </c>
      <c r="K1201" t="str">
        <f>VLOOKUP(J1201,[1]def_ssn!$A$2:$E$4480,5,FALSE)</f>
        <v xml:space="preserve">Modification Of In Svc Equip                      </v>
      </c>
      <c r="L1201" t="s">
        <v>691</v>
      </c>
      <c r="M1201" t="s">
        <v>692</v>
      </c>
      <c r="N1201" t="s">
        <v>28</v>
      </c>
      <c r="O1201" t="s">
        <v>580</v>
      </c>
      <c r="P1201" t="s">
        <v>595</v>
      </c>
      <c r="Q1201" t="s">
        <v>596</v>
      </c>
    </row>
    <row r="1202" spans="1:17" x14ac:dyDescent="0.25">
      <c r="A1202" t="s">
        <v>17</v>
      </c>
      <c r="B1202" t="s">
        <v>3880</v>
      </c>
      <c r="C1202" t="s">
        <v>223</v>
      </c>
      <c r="D1202" t="s">
        <v>20</v>
      </c>
      <c r="E1202" t="s">
        <v>21</v>
      </c>
      <c r="F1202" t="s">
        <v>22</v>
      </c>
      <c r="G1202" t="s">
        <v>164</v>
      </c>
      <c r="H1202" t="s">
        <v>341</v>
      </c>
      <c r="I1202" t="s">
        <v>25</v>
      </c>
      <c r="J1202" t="str">
        <f t="shared" si="27"/>
        <v>W12002</v>
      </c>
      <c r="K1202" t="str">
        <f>VLOOKUP(J1202,[1]def_ssn!$A$2:$E$4480,5,FALSE)</f>
        <v xml:space="preserve">Robotics and Applique Systems                     </v>
      </c>
      <c r="L1202" t="s">
        <v>3881</v>
      </c>
      <c r="M1202" t="s">
        <v>3882</v>
      </c>
      <c r="N1202" t="s">
        <v>28</v>
      </c>
      <c r="O1202" t="s">
        <v>344</v>
      </c>
      <c r="P1202" t="s">
        <v>345</v>
      </c>
      <c r="Q1202" t="s">
        <v>346</v>
      </c>
    </row>
    <row r="1203" spans="1:17" x14ac:dyDescent="0.25">
      <c r="A1203" t="s">
        <v>17</v>
      </c>
      <c r="B1203" t="s">
        <v>3883</v>
      </c>
      <c r="C1203" t="s">
        <v>223</v>
      </c>
      <c r="D1203" t="s">
        <v>20</v>
      </c>
      <c r="E1203" t="s">
        <v>21</v>
      </c>
      <c r="F1203" t="s">
        <v>22</v>
      </c>
      <c r="G1203" t="s">
        <v>233</v>
      </c>
      <c r="H1203" t="s">
        <v>348</v>
      </c>
      <c r="I1203" t="s">
        <v>25</v>
      </c>
      <c r="J1203" t="str">
        <f t="shared" si="27"/>
        <v>M01001</v>
      </c>
      <c r="K1203" t="str">
        <f>VLOOKUP(J1203,[1]def_ssn!$A$2:$E$4480,5,FALSE)</f>
        <v xml:space="preserve">CBRN Defense                                      </v>
      </c>
      <c r="L1203" t="s">
        <v>3884</v>
      </c>
      <c r="M1203" t="s">
        <v>3885</v>
      </c>
      <c r="N1203" t="s">
        <v>28</v>
      </c>
      <c r="O1203" t="s">
        <v>351</v>
      </c>
      <c r="P1203" t="s">
        <v>352</v>
      </c>
      <c r="Q1203" t="s">
        <v>353</v>
      </c>
    </row>
    <row r="1204" spans="1:17" x14ac:dyDescent="0.25">
      <c r="A1204" t="s">
        <v>17</v>
      </c>
      <c r="B1204" t="s">
        <v>3886</v>
      </c>
      <c r="C1204" t="s">
        <v>756</v>
      </c>
      <c r="D1204" t="s">
        <v>20</v>
      </c>
      <c r="E1204" t="s">
        <v>21</v>
      </c>
      <c r="F1204" t="s">
        <v>22</v>
      </c>
      <c r="G1204" t="s">
        <v>23</v>
      </c>
      <c r="H1204" t="s">
        <v>407</v>
      </c>
      <c r="I1204" t="s">
        <v>25</v>
      </c>
      <c r="J1204" t="str">
        <f t="shared" si="27"/>
        <v>MA0780</v>
      </c>
      <c r="K1204" t="str">
        <f>VLOOKUP(J1204,[1]def_ssn!$A$2:$E$4480,5,FALSE)</f>
        <v xml:space="preserve">Physical Security Systems (OPA3)                  </v>
      </c>
      <c r="L1204" t="s">
        <v>3224</v>
      </c>
      <c r="M1204" t="s">
        <v>3225</v>
      </c>
      <c r="N1204" t="s">
        <v>28</v>
      </c>
      <c r="O1204" t="s">
        <v>410</v>
      </c>
      <c r="P1204" t="s">
        <v>3887</v>
      </c>
      <c r="Q1204" t="s">
        <v>3888</v>
      </c>
    </row>
    <row r="1205" spans="1:17" x14ac:dyDescent="0.25">
      <c r="A1205" t="s">
        <v>17</v>
      </c>
      <c r="B1205" t="s">
        <v>3889</v>
      </c>
      <c r="C1205" t="s">
        <v>756</v>
      </c>
      <c r="D1205" t="s">
        <v>20</v>
      </c>
      <c r="E1205" t="s">
        <v>21</v>
      </c>
      <c r="F1205" t="s">
        <v>22</v>
      </c>
      <c r="G1205" t="s">
        <v>23</v>
      </c>
      <c r="H1205" t="s">
        <v>407</v>
      </c>
      <c r="I1205" t="s">
        <v>25</v>
      </c>
      <c r="J1205" t="str">
        <f t="shared" si="27"/>
        <v>MA0780</v>
      </c>
      <c r="K1205" t="str">
        <f>VLOOKUP(J1205,[1]def_ssn!$A$2:$E$4480,5,FALSE)</f>
        <v xml:space="preserve">Physical Security Systems (OPA3)                  </v>
      </c>
      <c r="L1205" t="s">
        <v>2269</v>
      </c>
      <c r="M1205" t="s">
        <v>2270</v>
      </c>
      <c r="N1205" t="s">
        <v>28</v>
      </c>
      <c r="O1205" t="s">
        <v>410</v>
      </c>
      <c r="P1205" t="s">
        <v>82</v>
      </c>
      <c r="Q1205" t="s">
        <v>83</v>
      </c>
    </row>
    <row r="1206" spans="1:17" x14ac:dyDescent="0.25">
      <c r="A1206" t="s">
        <v>17</v>
      </c>
      <c r="B1206" t="s">
        <v>3890</v>
      </c>
      <c r="C1206" t="s">
        <v>223</v>
      </c>
      <c r="D1206" t="s">
        <v>377</v>
      </c>
      <c r="E1206" t="s">
        <v>21</v>
      </c>
      <c r="F1206" t="s">
        <v>22</v>
      </c>
      <c r="G1206" t="s">
        <v>67</v>
      </c>
      <c r="H1206" t="s">
        <v>68</v>
      </c>
      <c r="I1206" t="s">
        <v>25</v>
      </c>
      <c r="J1206" t="str">
        <f t="shared" si="27"/>
        <v>NA2000</v>
      </c>
      <c r="K1206" t="str">
        <f>VLOOKUP(J1206,[1]def_ssn!$A$2:$E$4480,5,FALSE)</f>
        <v xml:space="preserve">Synthetic Training Environment (STE)              </v>
      </c>
      <c r="L1206" t="s">
        <v>69</v>
      </c>
      <c r="M1206" t="s">
        <v>70</v>
      </c>
      <c r="N1206" t="s">
        <v>28</v>
      </c>
      <c r="O1206" t="s">
        <v>71</v>
      </c>
      <c r="P1206" t="s">
        <v>379</v>
      </c>
      <c r="Q1206" t="s">
        <v>380</v>
      </c>
    </row>
    <row r="1207" spans="1:17" x14ac:dyDescent="0.25">
      <c r="A1207" t="s">
        <v>17</v>
      </c>
      <c r="B1207" t="s">
        <v>3891</v>
      </c>
      <c r="C1207" t="s">
        <v>19</v>
      </c>
      <c r="D1207" t="s">
        <v>20</v>
      </c>
      <c r="E1207" t="s">
        <v>21</v>
      </c>
      <c r="F1207" t="s">
        <v>22</v>
      </c>
      <c r="G1207" t="s">
        <v>23</v>
      </c>
      <c r="H1207" t="s">
        <v>24</v>
      </c>
      <c r="I1207" t="s">
        <v>25</v>
      </c>
      <c r="J1207" t="str">
        <f t="shared" si="27"/>
        <v>MA9999</v>
      </c>
      <c r="K1207" t="str">
        <f>VLOOKUP(J1207,[1]def_ssn!$A$2:$E$4480,5,FALSE)</f>
        <v xml:space="preserve">CLOSED ACCOUNT ADJUSTMENTS                        </v>
      </c>
      <c r="L1207" t="s">
        <v>26</v>
      </c>
      <c r="M1207" t="s">
        <v>27</v>
      </c>
      <c r="N1207" t="s">
        <v>28</v>
      </c>
      <c r="O1207" t="s">
        <v>29</v>
      </c>
      <c r="P1207" t="s">
        <v>799</v>
      </c>
      <c r="Q1207" t="s">
        <v>800</v>
      </c>
    </row>
    <row r="1208" spans="1:17" x14ac:dyDescent="0.25">
      <c r="A1208" t="s">
        <v>17</v>
      </c>
      <c r="B1208" t="s">
        <v>3892</v>
      </c>
      <c r="C1208" t="s">
        <v>223</v>
      </c>
      <c r="D1208" t="s">
        <v>20</v>
      </c>
      <c r="E1208" t="s">
        <v>34</v>
      </c>
      <c r="F1208" t="s">
        <v>35</v>
      </c>
      <c r="G1208" t="s">
        <v>77</v>
      </c>
      <c r="H1208" t="s">
        <v>78</v>
      </c>
      <c r="I1208" t="s">
        <v>25</v>
      </c>
      <c r="J1208" t="str">
        <f t="shared" ref="J1208:J1239" si="28">RIGHT(H1208,6)</f>
        <v>BA0326</v>
      </c>
      <c r="K1208" t="str">
        <f>VLOOKUP(J1208,[1]def_ssn!$A$2:$E$4480,5,FALSE)</f>
        <v xml:space="preserve">TROJAN                                            </v>
      </c>
      <c r="L1208" t="s">
        <v>1470</v>
      </c>
      <c r="M1208" t="s">
        <v>1471</v>
      </c>
      <c r="N1208" t="s">
        <v>28</v>
      </c>
      <c r="O1208" t="s">
        <v>81</v>
      </c>
      <c r="P1208" t="s">
        <v>3893</v>
      </c>
      <c r="Q1208" t="s">
        <v>3894</v>
      </c>
    </row>
    <row r="1209" spans="1:17" x14ac:dyDescent="0.25">
      <c r="A1209" t="s">
        <v>17</v>
      </c>
      <c r="B1209" t="s">
        <v>3895</v>
      </c>
      <c r="C1209" t="s">
        <v>223</v>
      </c>
      <c r="D1209" t="s">
        <v>20</v>
      </c>
      <c r="E1209" t="s">
        <v>34</v>
      </c>
      <c r="F1209" t="s">
        <v>35</v>
      </c>
      <c r="G1209" t="s">
        <v>77</v>
      </c>
      <c r="H1209" t="s">
        <v>78</v>
      </c>
      <c r="I1209" t="s">
        <v>25</v>
      </c>
      <c r="J1209" t="str">
        <f t="shared" si="28"/>
        <v>BA0326</v>
      </c>
      <c r="K1209" t="str">
        <f>VLOOKUP(J1209,[1]def_ssn!$A$2:$E$4480,5,FALSE)</f>
        <v xml:space="preserve">TROJAN                                            </v>
      </c>
      <c r="L1209" t="s">
        <v>1474</v>
      </c>
      <c r="M1209" t="s">
        <v>1475</v>
      </c>
      <c r="N1209" t="s">
        <v>28</v>
      </c>
      <c r="O1209" t="s">
        <v>81</v>
      </c>
      <c r="P1209" t="s">
        <v>3893</v>
      </c>
      <c r="Q1209" t="s">
        <v>3894</v>
      </c>
    </row>
    <row r="1210" spans="1:17" x14ac:dyDescent="0.25">
      <c r="A1210" t="s">
        <v>17</v>
      </c>
      <c r="B1210" t="s">
        <v>3896</v>
      </c>
      <c r="C1210" t="s">
        <v>366</v>
      </c>
      <c r="D1210" t="s">
        <v>20</v>
      </c>
      <c r="E1210" t="s">
        <v>34</v>
      </c>
      <c r="F1210" t="s">
        <v>35</v>
      </c>
      <c r="G1210" t="s">
        <v>217</v>
      </c>
      <c r="H1210" t="s">
        <v>1087</v>
      </c>
      <c r="I1210" t="s">
        <v>25</v>
      </c>
      <c r="J1210" t="str">
        <f t="shared" si="28"/>
        <v>BD3501</v>
      </c>
      <c r="K1210" t="str">
        <f>VLOOKUP(J1210,[1]def_ssn!$A$2:$E$4480,5,FALSE)</f>
        <v xml:space="preserve">CSS Communications                                </v>
      </c>
      <c r="L1210" t="s">
        <v>1094</v>
      </c>
      <c r="M1210" t="s">
        <v>1095</v>
      </c>
      <c r="N1210" t="s">
        <v>28</v>
      </c>
      <c r="O1210" t="s">
        <v>1088</v>
      </c>
      <c r="P1210" t="s">
        <v>1337</v>
      </c>
      <c r="Q1210" t="s">
        <v>1338</v>
      </c>
    </row>
    <row r="1211" spans="1:17" x14ac:dyDescent="0.25">
      <c r="A1211" t="s">
        <v>17</v>
      </c>
      <c r="B1211" t="s">
        <v>3897</v>
      </c>
      <c r="C1211" t="s">
        <v>19</v>
      </c>
      <c r="D1211" t="s">
        <v>20</v>
      </c>
      <c r="E1211" t="s">
        <v>34</v>
      </c>
      <c r="F1211" t="s">
        <v>35</v>
      </c>
      <c r="G1211" t="s">
        <v>251</v>
      </c>
      <c r="H1211" t="s">
        <v>1099</v>
      </c>
      <c r="I1211" t="s">
        <v>25</v>
      </c>
      <c r="J1211" t="str">
        <f t="shared" si="28"/>
        <v>BD3955</v>
      </c>
      <c r="K1211" t="str">
        <f>VLOOKUP(J1211,[1]def_ssn!$A$2:$E$4480,5,FALSE)</f>
        <v xml:space="preserve">Life Cycle Software Support (LCSS)                </v>
      </c>
      <c r="L1211" t="s">
        <v>1100</v>
      </c>
      <c r="M1211" t="s">
        <v>1101</v>
      </c>
      <c r="N1211" t="s">
        <v>28</v>
      </c>
      <c r="O1211" t="s">
        <v>1102</v>
      </c>
      <c r="P1211" t="s">
        <v>82</v>
      </c>
      <c r="Q1211" t="s">
        <v>83</v>
      </c>
    </row>
    <row r="1212" spans="1:17" x14ac:dyDescent="0.25">
      <c r="A1212" t="s">
        <v>17</v>
      </c>
      <c r="B1212" t="s">
        <v>3898</v>
      </c>
      <c r="C1212" t="s">
        <v>33</v>
      </c>
      <c r="D1212" t="s">
        <v>20</v>
      </c>
      <c r="E1212" t="s">
        <v>34</v>
      </c>
      <c r="F1212" t="s">
        <v>35</v>
      </c>
      <c r="G1212" t="s">
        <v>217</v>
      </c>
      <c r="H1212" t="s">
        <v>1219</v>
      </c>
      <c r="I1212" t="s">
        <v>25</v>
      </c>
      <c r="J1212" t="str">
        <f t="shared" si="28"/>
        <v>B55500</v>
      </c>
      <c r="K1212" t="str">
        <f>VLOOKUP(J1212,[1]def_ssn!$A$2:$E$4480,5,FALSE)</f>
        <v xml:space="preserve">General Fund Enterprise Business Systems Fam      </v>
      </c>
      <c r="L1212" t="s">
        <v>1221</v>
      </c>
      <c r="M1212" t="s">
        <v>1222</v>
      </c>
      <c r="N1212" t="s">
        <v>28</v>
      </c>
      <c r="O1212" t="s">
        <v>1223</v>
      </c>
      <c r="P1212" t="s">
        <v>3899</v>
      </c>
      <c r="Q1212" t="s">
        <v>3900</v>
      </c>
    </row>
    <row r="1213" spans="1:17" x14ac:dyDescent="0.25">
      <c r="A1213" t="s">
        <v>17</v>
      </c>
      <c r="B1213" t="s">
        <v>3901</v>
      </c>
      <c r="C1213" t="s">
        <v>223</v>
      </c>
      <c r="D1213" t="s">
        <v>20</v>
      </c>
      <c r="E1213" t="s">
        <v>34</v>
      </c>
      <c r="F1213" t="s">
        <v>35</v>
      </c>
      <c r="G1213" t="s">
        <v>214</v>
      </c>
      <c r="H1213" t="s">
        <v>323</v>
      </c>
      <c r="I1213" t="s">
        <v>25</v>
      </c>
      <c r="J1213" t="str">
        <f t="shared" si="28"/>
        <v>BK5284</v>
      </c>
      <c r="K1213" t="str">
        <f>VLOOKUP(J1213,[1]def_ssn!$A$2:$E$4480,5,FALSE)</f>
        <v xml:space="preserve">CI AUTOMATION ARCHITECTURE-INTEL                  </v>
      </c>
      <c r="L1213" t="s">
        <v>324</v>
      </c>
      <c r="M1213" t="s">
        <v>325</v>
      </c>
      <c r="N1213" t="s">
        <v>28</v>
      </c>
      <c r="O1213" t="s">
        <v>326</v>
      </c>
      <c r="P1213" t="s">
        <v>3893</v>
      </c>
      <c r="Q1213" t="s">
        <v>3894</v>
      </c>
    </row>
    <row r="1214" spans="1:17" x14ac:dyDescent="0.25">
      <c r="A1214" t="s">
        <v>17</v>
      </c>
      <c r="B1214" t="s">
        <v>3902</v>
      </c>
      <c r="C1214" t="s">
        <v>121</v>
      </c>
      <c r="D1214" t="s">
        <v>20</v>
      </c>
      <c r="E1214" t="s">
        <v>34</v>
      </c>
      <c r="F1214" t="s">
        <v>35</v>
      </c>
      <c r="G1214" t="s">
        <v>36</v>
      </c>
      <c r="H1214" t="s">
        <v>37</v>
      </c>
      <c r="I1214" t="s">
        <v>25</v>
      </c>
      <c r="J1214" t="str">
        <f t="shared" si="28"/>
        <v>K49000</v>
      </c>
      <c r="K1214" t="str">
        <f>VLOOKUP(J1214,[1]def_ssn!$A$2:$E$4480,5,FALSE)</f>
        <v xml:space="preserve">Assured Positioning, Navigation and Timing        </v>
      </c>
      <c r="L1214" t="s">
        <v>50</v>
      </c>
      <c r="M1214" t="s">
        <v>51</v>
      </c>
      <c r="N1214" t="s">
        <v>28</v>
      </c>
      <c r="O1214" t="s">
        <v>40</v>
      </c>
      <c r="P1214" t="s">
        <v>2832</v>
      </c>
      <c r="Q1214" t="s">
        <v>2833</v>
      </c>
    </row>
    <row r="1215" spans="1:17" x14ac:dyDescent="0.25">
      <c r="A1215" t="s">
        <v>17</v>
      </c>
      <c r="B1215" t="s">
        <v>3903</v>
      </c>
      <c r="C1215" t="s">
        <v>109</v>
      </c>
      <c r="D1215" t="s">
        <v>20</v>
      </c>
      <c r="E1215" t="s">
        <v>34</v>
      </c>
      <c r="F1215" t="s">
        <v>35</v>
      </c>
      <c r="G1215" t="s">
        <v>110</v>
      </c>
      <c r="H1215" t="s">
        <v>111</v>
      </c>
      <c r="I1215" t="s">
        <v>25</v>
      </c>
      <c r="J1215" t="str">
        <f t="shared" si="28"/>
        <v>BB8650</v>
      </c>
      <c r="K1215" t="str">
        <f>VLOOKUP(J1215,[1]def_ssn!$A$2:$E$4480,5,FALSE)</f>
        <v xml:space="preserve">Information Systems                               </v>
      </c>
      <c r="L1215" t="s">
        <v>112</v>
      </c>
      <c r="M1215" t="s">
        <v>113</v>
      </c>
      <c r="N1215" t="s">
        <v>28</v>
      </c>
      <c r="O1215" t="s">
        <v>114</v>
      </c>
      <c r="P1215" t="s">
        <v>371</v>
      </c>
      <c r="Q1215" t="s">
        <v>372</v>
      </c>
    </row>
    <row r="1216" spans="1:17" x14ac:dyDescent="0.25">
      <c r="A1216" t="s">
        <v>17</v>
      </c>
      <c r="B1216" t="s">
        <v>3904</v>
      </c>
      <c r="C1216" t="s">
        <v>33</v>
      </c>
      <c r="D1216" t="s">
        <v>20</v>
      </c>
      <c r="E1216" t="s">
        <v>34</v>
      </c>
      <c r="F1216" t="s">
        <v>35</v>
      </c>
      <c r="G1216" t="s">
        <v>217</v>
      </c>
      <c r="H1216" t="s">
        <v>1219</v>
      </c>
      <c r="I1216" t="s">
        <v>25</v>
      </c>
      <c r="J1216" t="str">
        <f t="shared" si="28"/>
        <v>B55500</v>
      </c>
      <c r="K1216" t="str">
        <f>VLOOKUP(J1216,[1]def_ssn!$A$2:$E$4480,5,FALSE)</f>
        <v xml:space="preserve">General Fund Enterprise Business Systems Fam      </v>
      </c>
      <c r="L1216" t="s">
        <v>1791</v>
      </c>
      <c r="M1216" t="s">
        <v>1792</v>
      </c>
      <c r="N1216" t="s">
        <v>28</v>
      </c>
      <c r="O1216" t="s">
        <v>1223</v>
      </c>
      <c r="P1216" t="s">
        <v>3905</v>
      </c>
      <c r="Q1216" t="s">
        <v>3906</v>
      </c>
    </row>
    <row r="1217" spans="1:17" x14ac:dyDescent="0.25">
      <c r="A1217" t="s">
        <v>17</v>
      </c>
      <c r="B1217" t="s">
        <v>3907</v>
      </c>
      <c r="C1217" t="s">
        <v>33</v>
      </c>
      <c r="D1217" t="s">
        <v>20</v>
      </c>
      <c r="E1217" t="s">
        <v>34</v>
      </c>
      <c r="F1217" t="s">
        <v>35</v>
      </c>
      <c r="G1217" t="s">
        <v>217</v>
      </c>
      <c r="H1217" t="s">
        <v>3378</v>
      </c>
      <c r="I1217" t="s">
        <v>25</v>
      </c>
      <c r="J1217" t="str">
        <f t="shared" si="28"/>
        <v>B66001</v>
      </c>
      <c r="K1217" t="str">
        <f>VLOOKUP(J1217,[1]def_ssn!$A$2:$E$4480,5,FALSE)</f>
        <v xml:space="preserve">Contract Writing System                           </v>
      </c>
      <c r="L1217" t="s">
        <v>3379</v>
      </c>
      <c r="M1217" t="s">
        <v>3380</v>
      </c>
      <c r="N1217" t="s">
        <v>28</v>
      </c>
      <c r="O1217" t="s">
        <v>3381</v>
      </c>
      <c r="P1217" t="s">
        <v>3908</v>
      </c>
      <c r="Q1217" t="s">
        <v>3909</v>
      </c>
    </row>
    <row r="1218" spans="1:17" x14ac:dyDescent="0.25">
      <c r="A1218" t="s">
        <v>17</v>
      </c>
      <c r="B1218" t="s">
        <v>3910</v>
      </c>
      <c r="C1218" t="s">
        <v>33</v>
      </c>
      <c r="D1218" t="s">
        <v>20</v>
      </c>
      <c r="E1218" t="s">
        <v>34</v>
      </c>
      <c r="F1218" t="s">
        <v>35</v>
      </c>
      <c r="G1218" t="s">
        <v>251</v>
      </c>
      <c r="H1218" t="s">
        <v>2075</v>
      </c>
      <c r="I1218" t="s">
        <v>25</v>
      </c>
      <c r="J1218" t="str">
        <f t="shared" si="28"/>
        <v>B66701</v>
      </c>
      <c r="K1218" t="str">
        <f>VLOOKUP(J1218,[1]def_ssn!$A$2:$E$4480,5,FALSE)</f>
        <v xml:space="preserve">Integrated Personnel and Pay System-Army (IPPS-A) </v>
      </c>
      <c r="L1218" t="s">
        <v>2077</v>
      </c>
      <c r="M1218" t="s">
        <v>2078</v>
      </c>
      <c r="N1218" t="s">
        <v>28</v>
      </c>
      <c r="O1218" t="s">
        <v>2079</v>
      </c>
      <c r="P1218" t="s">
        <v>3911</v>
      </c>
      <c r="Q1218" t="s">
        <v>3912</v>
      </c>
    </row>
    <row r="1219" spans="1:17" x14ac:dyDescent="0.25">
      <c r="A1219" t="s">
        <v>17</v>
      </c>
      <c r="B1219" t="s">
        <v>3913</v>
      </c>
      <c r="C1219" t="s">
        <v>33</v>
      </c>
      <c r="D1219" t="s">
        <v>20</v>
      </c>
      <c r="E1219" t="s">
        <v>34</v>
      </c>
      <c r="F1219" t="s">
        <v>35</v>
      </c>
      <c r="G1219" t="s">
        <v>101</v>
      </c>
      <c r="H1219" t="s">
        <v>3873</v>
      </c>
      <c r="I1219" t="s">
        <v>25</v>
      </c>
      <c r="J1219" t="str">
        <f t="shared" si="28"/>
        <v>B88810</v>
      </c>
      <c r="K1219" t="str">
        <f>VLOOKUP(J1219,[1]def_ssn!$A$2:$E$4480,5,FALSE)</f>
        <v xml:space="preserve">Army Communications &amp; Electronics                 </v>
      </c>
      <c r="L1219" t="s">
        <v>3914</v>
      </c>
      <c r="M1219" t="s">
        <v>3915</v>
      </c>
      <c r="N1219" t="s">
        <v>28</v>
      </c>
      <c r="O1219" t="s">
        <v>3874</v>
      </c>
      <c r="P1219" t="s">
        <v>3916</v>
      </c>
      <c r="Q1219" t="s">
        <v>3917</v>
      </c>
    </row>
    <row r="1220" spans="1:17" x14ac:dyDescent="0.25">
      <c r="A1220" t="s">
        <v>17</v>
      </c>
      <c r="B1220" t="s">
        <v>3918</v>
      </c>
      <c r="C1220" t="s">
        <v>109</v>
      </c>
      <c r="D1220" t="s">
        <v>20</v>
      </c>
      <c r="E1220" t="s">
        <v>34</v>
      </c>
      <c r="F1220" t="s">
        <v>35</v>
      </c>
      <c r="G1220" t="s">
        <v>110</v>
      </c>
      <c r="H1220" t="s">
        <v>111</v>
      </c>
      <c r="I1220" t="s">
        <v>25</v>
      </c>
      <c r="J1220" t="str">
        <f t="shared" si="28"/>
        <v>BB8650</v>
      </c>
      <c r="K1220" t="str">
        <f>VLOOKUP(J1220,[1]def_ssn!$A$2:$E$4480,5,FALSE)</f>
        <v xml:space="preserve">Information Systems                               </v>
      </c>
      <c r="L1220" t="s">
        <v>112</v>
      </c>
      <c r="M1220" t="s">
        <v>113</v>
      </c>
      <c r="N1220" t="s">
        <v>28</v>
      </c>
      <c r="O1220" t="s">
        <v>114</v>
      </c>
      <c r="P1220" t="s">
        <v>1567</v>
      </c>
      <c r="Q1220" t="s">
        <v>1568</v>
      </c>
    </row>
    <row r="1221" spans="1:17" x14ac:dyDescent="0.25">
      <c r="A1221" t="s">
        <v>17</v>
      </c>
      <c r="B1221" t="s">
        <v>3919</v>
      </c>
      <c r="C1221" t="s">
        <v>1161</v>
      </c>
      <c r="D1221" t="s">
        <v>20</v>
      </c>
      <c r="E1221" t="s">
        <v>34</v>
      </c>
      <c r="F1221" t="s">
        <v>35</v>
      </c>
      <c r="G1221" t="s">
        <v>217</v>
      </c>
      <c r="H1221" t="s">
        <v>317</v>
      </c>
      <c r="I1221" t="s">
        <v>25</v>
      </c>
      <c r="J1221" t="str">
        <f t="shared" si="28"/>
        <v>BD3000</v>
      </c>
      <c r="K1221" t="str">
        <f>VLOOKUP(J1221,[1]def_ssn!$A$2:$E$4480,5,FALSE)</f>
        <v xml:space="preserve">Automated Data Processing Equip                   </v>
      </c>
      <c r="L1221" t="s">
        <v>1132</v>
      </c>
      <c r="M1221" t="s">
        <v>1133</v>
      </c>
      <c r="N1221" t="s">
        <v>28</v>
      </c>
      <c r="O1221" t="s">
        <v>320</v>
      </c>
      <c r="P1221" t="s">
        <v>482</v>
      </c>
      <c r="Q1221" t="s">
        <v>483</v>
      </c>
    </row>
    <row r="1222" spans="1:17" x14ac:dyDescent="0.25">
      <c r="A1222" t="s">
        <v>17</v>
      </c>
      <c r="B1222" t="s">
        <v>3920</v>
      </c>
      <c r="C1222" t="s">
        <v>109</v>
      </c>
      <c r="D1222" t="s">
        <v>2254</v>
      </c>
      <c r="E1222" t="s">
        <v>34</v>
      </c>
      <c r="F1222" t="s">
        <v>35</v>
      </c>
      <c r="G1222" t="s">
        <v>217</v>
      </c>
      <c r="H1222" t="s">
        <v>317</v>
      </c>
      <c r="I1222" t="s">
        <v>25</v>
      </c>
      <c r="J1222" t="str">
        <f t="shared" si="28"/>
        <v>BD3000</v>
      </c>
      <c r="K1222" t="str">
        <f>VLOOKUP(J1222,[1]def_ssn!$A$2:$E$4480,5,FALSE)</f>
        <v xml:space="preserve">Automated Data Processing Equip                   </v>
      </c>
      <c r="L1222" t="s">
        <v>537</v>
      </c>
      <c r="M1222" t="s">
        <v>538</v>
      </c>
      <c r="N1222" t="s">
        <v>28</v>
      </c>
      <c r="O1222" t="s">
        <v>320</v>
      </c>
      <c r="P1222" t="s">
        <v>3342</v>
      </c>
      <c r="Q1222" t="s">
        <v>3343</v>
      </c>
    </row>
    <row r="1223" spans="1:17" x14ac:dyDescent="0.25">
      <c r="A1223" t="s">
        <v>17</v>
      </c>
      <c r="B1223" t="s">
        <v>3921</v>
      </c>
      <c r="C1223" t="s">
        <v>33</v>
      </c>
      <c r="D1223" t="s">
        <v>20</v>
      </c>
      <c r="E1223" t="s">
        <v>34</v>
      </c>
      <c r="F1223" t="s">
        <v>35</v>
      </c>
      <c r="G1223" t="s">
        <v>110</v>
      </c>
      <c r="H1223" t="s">
        <v>367</v>
      </c>
      <c r="I1223" t="s">
        <v>25</v>
      </c>
      <c r="J1223" t="str">
        <f t="shared" si="28"/>
        <v>BU0500</v>
      </c>
      <c r="K1223" t="str">
        <f>VLOOKUP(J1223,[1]def_ssn!$A$2:$E$4480,5,FALSE)</f>
        <v xml:space="preserve">Installation Info Infrastructure Mod Program      </v>
      </c>
      <c r="L1223" t="s">
        <v>3922</v>
      </c>
      <c r="M1223" t="s">
        <v>3923</v>
      </c>
      <c r="N1223" t="s">
        <v>28</v>
      </c>
      <c r="O1223" t="s">
        <v>370</v>
      </c>
      <c r="P1223" t="s">
        <v>482</v>
      </c>
      <c r="Q1223" t="s">
        <v>483</v>
      </c>
    </row>
    <row r="1224" spans="1:17" x14ac:dyDescent="0.25">
      <c r="A1224" t="s">
        <v>17</v>
      </c>
      <c r="B1224" t="s">
        <v>3924</v>
      </c>
      <c r="C1224" t="s">
        <v>33</v>
      </c>
      <c r="D1224" t="s">
        <v>20</v>
      </c>
      <c r="E1224" t="s">
        <v>34</v>
      </c>
      <c r="F1224" t="s">
        <v>35</v>
      </c>
      <c r="G1224" t="s">
        <v>110</v>
      </c>
      <c r="H1224" t="s">
        <v>367</v>
      </c>
      <c r="I1224" t="s">
        <v>25</v>
      </c>
      <c r="J1224" t="str">
        <f t="shared" si="28"/>
        <v>BU0500</v>
      </c>
      <c r="K1224" t="str">
        <f>VLOOKUP(J1224,[1]def_ssn!$A$2:$E$4480,5,FALSE)</f>
        <v xml:space="preserve">Installation Info Infrastructure Mod Program      </v>
      </c>
      <c r="L1224" t="s">
        <v>3922</v>
      </c>
      <c r="M1224" t="s">
        <v>3923</v>
      </c>
      <c r="N1224" t="s">
        <v>28</v>
      </c>
      <c r="O1224" t="s">
        <v>370</v>
      </c>
      <c r="P1224" t="s">
        <v>1163</v>
      </c>
      <c r="Q1224" t="s">
        <v>1164</v>
      </c>
    </row>
    <row r="1225" spans="1:17" x14ac:dyDescent="0.25">
      <c r="A1225" t="s">
        <v>17</v>
      </c>
      <c r="B1225" t="s">
        <v>3925</v>
      </c>
      <c r="C1225" t="s">
        <v>884</v>
      </c>
      <c r="D1225" t="s">
        <v>20</v>
      </c>
      <c r="E1225" t="s">
        <v>34</v>
      </c>
      <c r="F1225" t="s">
        <v>35</v>
      </c>
      <c r="G1225" t="s">
        <v>217</v>
      </c>
      <c r="H1225" t="s">
        <v>317</v>
      </c>
      <c r="I1225" t="s">
        <v>25</v>
      </c>
      <c r="J1225" t="str">
        <f t="shared" si="28"/>
        <v>BD3000</v>
      </c>
      <c r="K1225" t="str">
        <f>VLOOKUP(J1225,[1]def_ssn!$A$2:$E$4480,5,FALSE)</f>
        <v xml:space="preserve">Automated Data Processing Equip                   </v>
      </c>
      <c r="L1225" t="s">
        <v>1132</v>
      </c>
      <c r="M1225" t="s">
        <v>1133</v>
      </c>
      <c r="N1225" t="s">
        <v>28</v>
      </c>
      <c r="O1225" t="s">
        <v>320</v>
      </c>
      <c r="P1225" t="s">
        <v>1163</v>
      </c>
      <c r="Q1225" t="s">
        <v>1164</v>
      </c>
    </row>
    <row r="1226" spans="1:17" x14ac:dyDescent="0.25">
      <c r="A1226" t="s">
        <v>17</v>
      </c>
      <c r="B1226" t="s">
        <v>3926</v>
      </c>
      <c r="C1226" t="s">
        <v>153</v>
      </c>
      <c r="D1226" t="s">
        <v>20</v>
      </c>
      <c r="E1226" t="s">
        <v>34</v>
      </c>
      <c r="F1226" t="s">
        <v>35</v>
      </c>
      <c r="G1226" t="s">
        <v>217</v>
      </c>
      <c r="H1226" t="s">
        <v>1227</v>
      </c>
      <c r="I1226" t="s">
        <v>25</v>
      </c>
      <c r="J1226" t="str">
        <f t="shared" si="28"/>
        <v>BE4169</v>
      </c>
      <c r="K1226" t="str">
        <f>VLOOKUP(J1226,[1]def_ssn!$A$2:$E$4480,5,FALSE)</f>
        <v xml:space="preserve">Army Training Modernization                       </v>
      </c>
      <c r="L1226" t="s">
        <v>1237</v>
      </c>
      <c r="M1226" t="s">
        <v>1238</v>
      </c>
      <c r="N1226" t="s">
        <v>28</v>
      </c>
      <c r="O1226" t="s">
        <v>1230</v>
      </c>
      <c r="P1226" t="s">
        <v>2377</v>
      </c>
      <c r="Q1226" t="s">
        <v>2378</v>
      </c>
    </row>
    <row r="1227" spans="1:17" x14ac:dyDescent="0.25">
      <c r="A1227" t="s">
        <v>17</v>
      </c>
      <c r="B1227" t="s">
        <v>3927</v>
      </c>
      <c r="C1227" t="s">
        <v>366</v>
      </c>
      <c r="D1227" t="s">
        <v>20</v>
      </c>
      <c r="E1227" t="s">
        <v>34</v>
      </c>
      <c r="F1227" t="s">
        <v>35</v>
      </c>
      <c r="G1227" t="s">
        <v>110</v>
      </c>
      <c r="H1227" t="s">
        <v>367</v>
      </c>
      <c r="I1227" t="s">
        <v>25</v>
      </c>
      <c r="J1227" t="str">
        <f t="shared" si="28"/>
        <v>BU0500</v>
      </c>
      <c r="K1227" t="str">
        <f>VLOOKUP(J1227,[1]def_ssn!$A$2:$E$4480,5,FALSE)</f>
        <v xml:space="preserve">Installation Info Infrastructure Mod Program      </v>
      </c>
      <c r="L1227" t="s">
        <v>1372</v>
      </c>
      <c r="M1227" t="s">
        <v>1373</v>
      </c>
      <c r="N1227" t="s">
        <v>28</v>
      </c>
      <c r="O1227" t="s">
        <v>370</v>
      </c>
      <c r="P1227" t="s">
        <v>371</v>
      </c>
      <c r="Q1227" t="s">
        <v>372</v>
      </c>
    </row>
    <row r="1228" spans="1:17" x14ac:dyDescent="0.25">
      <c r="A1228" t="s">
        <v>17</v>
      </c>
      <c r="B1228" t="s">
        <v>3928</v>
      </c>
      <c r="C1228" t="s">
        <v>366</v>
      </c>
      <c r="D1228" t="s">
        <v>20</v>
      </c>
      <c r="E1228" t="s">
        <v>34</v>
      </c>
      <c r="F1228" t="s">
        <v>35</v>
      </c>
      <c r="G1228" t="s">
        <v>110</v>
      </c>
      <c r="H1228" t="s">
        <v>367</v>
      </c>
      <c r="I1228" t="s">
        <v>25</v>
      </c>
      <c r="J1228" t="str">
        <f t="shared" si="28"/>
        <v>BU0500</v>
      </c>
      <c r="K1228" t="str">
        <f>VLOOKUP(J1228,[1]def_ssn!$A$2:$E$4480,5,FALSE)</f>
        <v xml:space="preserve">Installation Info Infrastructure Mod Program      </v>
      </c>
      <c r="L1228" t="s">
        <v>1372</v>
      </c>
      <c r="M1228" t="s">
        <v>1373</v>
      </c>
      <c r="N1228" t="s">
        <v>28</v>
      </c>
      <c r="O1228" t="s">
        <v>370</v>
      </c>
      <c r="P1228" t="s">
        <v>1163</v>
      </c>
      <c r="Q1228" t="s">
        <v>1164</v>
      </c>
    </row>
    <row r="1229" spans="1:17" x14ac:dyDescent="0.25">
      <c r="A1229" t="s">
        <v>17</v>
      </c>
      <c r="B1229" t="s">
        <v>3929</v>
      </c>
      <c r="C1229" t="s">
        <v>19</v>
      </c>
      <c r="D1229" t="s">
        <v>20</v>
      </c>
      <c r="E1229" t="s">
        <v>34</v>
      </c>
      <c r="F1229" t="s">
        <v>35</v>
      </c>
      <c r="G1229" t="s">
        <v>110</v>
      </c>
      <c r="H1229" t="s">
        <v>367</v>
      </c>
      <c r="I1229" t="s">
        <v>25</v>
      </c>
      <c r="J1229" t="str">
        <f t="shared" si="28"/>
        <v>BU0500</v>
      </c>
      <c r="K1229" t="str">
        <f>VLOOKUP(J1229,[1]def_ssn!$A$2:$E$4480,5,FALSE)</f>
        <v xml:space="preserve">Installation Info Infrastructure Mod Program      </v>
      </c>
      <c r="L1229" t="s">
        <v>1398</v>
      </c>
      <c r="M1229" t="s">
        <v>1399</v>
      </c>
      <c r="N1229" t="s">
        <v>28</v>
      </c>
      <c r="O1229" t="s">
        <v>370</v>
      </c>
      <c r="P1229" t="s">
        <v>371</v>
      </c>
      <c r="Q1229" t="s">
        <v>372</v>
      </c>
    </row>
    <row r="1230" spans="1:17" x14ac:dyDescent="0.25">
      <c r="A1230" t="s">
        <v>17</v>
      </c>
      <c r="B1230" t="s">
        <v>3930</v>
      </c>
      <c r="C1230" t="s">
        <v>1161</v>
      </c>
      <c r="D1230" t="s">
        <v>20</v>
      </c>
      <c r="E1230" t="s">
        <v>162</v>
      </c>
      <c r="F1230" t="s">
        <v>163</v>
      </c>
      <c r="G1230" t="s">
        <v>233</v>
      </c>
      <c r="H1230" t="s">
        <v>592</v>
      </c>
      <c r="I1230" t="s">
        <v>25</v>
      </c>
      <c r="J1230" t="str">
        <f t="shared" si="28"/>
        <v>DA0500</v>
      </c>
      <c r="K1230" t="str">
        <f>VLOOKUP(J1230,[1]def_ssn!$A$2:$E$4480,5,FALSE)</f>
        <v xml:space="preserve">Family Of Heavy Tactical Vehicles (FHTV)          </v>
      </c>
      <c r="L1230" t="s">
        <v>3931</v>
      </c>
      <c r="M1230" t="s">
        <v>3932</v>
      </c>
      <c r="N1230" t="s">
        <v>28</v>
      </c>
      <c r="O1230" t="s">
        <v>594</v>
      </c>
      <c r="P1230" t="s">
        <v>2425</v>
      </c>
      <c r="Q1230" t="s">
        <v>2426</v>
      </c>
    </row>
    <row r="1231" spans="1:17" x14ac:dyDescent="0.25">
      <c r="A1231" t="s">
        <v>17</v>
      </c>
      <c r="B1231" t="s">
        <v>3933</v>
      </c>
      <c r="C1231" t="s">
        <v>322</v>
      </c>
      <c r="D1231" t="s">
        <v>20</v>
      </c>
      <c r="E1231" t="s">
        <v>21</v>
      </c>
      <c r="F1231" t="s">
        <v>22</v>
      </c>
      <c r="G1231" t="s">
        <v>23</v>
      </c>
      <c r="H1231" t="s">
        <v>407</v>
      </c>
      <c r="I1231" t="s">
        <v>25</v>
      </c>
      <c r="J1231" t="str">
        <f t="shared" si="28"/>
        <v>MA0780</v>
      </c>
      <c r="K1231" t="str">
        <f>VLOOKUP(J1231,[1]def_ssn!$A$2:$E$4480,5,FALSE)</f>
        <v xml:space="preserve">Physical Security Systems (OPA3)                  </v>
      </c>
      <c r="L1231" t="s">
        <v>408</v>
      </c>
      <c r="M1231" t="s">
        <v>409</v>
      </c>
      <c r="N1231" t="s">
        <v>28</v>
      </c>
      <c r="O1231" t="s">
        <v>410</v>
      </c>
      <c r="P1231" t="s">
        <v>2619</v>
      </c>
      <c r="Q1231" t="s">
        <v>2620</v>
      </c>
    </row>
    <row r="1232" spans="1:17" x14ac:dyDescent="0.25">
      <c r="A1232" t="s">
        <v>17</v>
      </c>
      <c r="B1232" t="s">
        <v>3934</v>
      </c>
      <c r="C1232" t="s">
        <v>474</v>
      </c>
      <c r="D1232" t="s">
        <v>224</v>
      </c>
      <c r="E1232" t="s">
        <v>21</v>
      </c>
      <c r="F1232" t="s">
        <v>22</v>
      </c>
      <c r="G1232" t="s">
        <v>23</v>
      </c>
      <c r="H1232" t="s">
        <v>225</v>
      </c>
      <c r="I1232" t="s">
        <v>25</v>
      </c>
      <c r="J1232" t="str">
        <f t="shared" si="28"/>
        <v>MA9160</v>
      </c>
      <c r="K1232" t="str">
        <f>VLOOKUP(J1232,[1]def_ssn!$A$2:$E$4480,5,FALSE)</f>
        <v xml:space="preserve">BUILDING, PRE-FAB, RELOCATABLE                    </v>
      </c>
      <c r="L1232" t="s">
        <v>226</v>
      </c>
      <c r="M1232" t="s">
        <v>227</v>
      </c>
      <c r="N1232" t="s">
        <v>28</v>
      </c>
      <c r="O1232" t="s">
        <v>228</v>
      </c>
      <c r="P1232" t="s">
        <v>3417</v>
      </c>
      <c r="Q1232" t="s">
        <v>3418</v>
      </c>
    </row>
    <row r="1233" spans="1:17" x14ac:dyDescent="0.25">
      <c r="A1233" t="s">
        <v>17</v>
      </c>
      <c r="B1233" t="s">
        <v>3935</v>
      </c>
      <c r="C1233" t="s">
        <v>121</v>
      </c>
      <c r="D1233" t="s">
        <v>20</v>
      </c>
      <c r="E1233" t="s">
        <v>34</v>
      </c>
      <c r="F1233" t="s">
        <v>35</v>
      </c>
      <c r="G1233" t="s">
        <v>61</v>
      </c>
      <c r="H1233" t="s">
        <v>305</v>
      </c>
      <c r="I1233" t="s">
        <v>25</v>
      </c>
      <c r="J1233" t="str">
        <f t="shared" si="28"/>
        <v>KA3500</v>
      </c>
      <c r="K1233" t="str">
        <f>VLOOKUP(J1233,[1]def_ssn!$A$2:$E$4480,5,FALSE)</f>
        <v xml:space="preserve">Night Vision Devices                              </v>
      </c>
      <c r="L1233" t="s">
        <v>310</v>
      </c>
      <c r="M1233" t="s">
        <v>311</v>
      </c>
      <c r="N1233" t="s">
        <v>28</v>
      </c>
      <c r="O1233" t="s">
        <v>308</v>
      </c>
      <c r="P1233" t="s">
        <v>1356</v>
      </c>
      <c r="Q1233" t="s">
        <v>1357</v>
      </c>
    </row>
    <row r="1234" spans="1:17" x14ac:dyDescent="0.25">
      <c r="A1234" t="s">
        <v>17</v>
      </c>
      <c r="B1234" t="s">
        <v>3936</v>
      </c>
      <c r="C1234" t="s">
        <v>474</v>
      </c>
      <c r="D1234" t="s">
        <v>20</v>
      </c>
      <c r="E1234" t="s">
        <v>34</v>
      </c>
      <c r="F1234" t="s">
        <v>35</v>
      </c>
      <c r="G1234" t="s">
        <v>36</v>
      </c>
      <c r="H1234" t="s">
        <v>37</v>
      </c>
      <c r="I1234" t="s">
        <v>25</v>
      </c>
      <c r="J1234" t="str">
        <f t="shared" si="28"/>
        <v>K49000</v>
      </c>
      <c r="K1234" t="str">
        <f>VLOOKUP(J1234,[1]def_ssn!$A$2:$E$4480,5,FALSE)</f>
        <v xml:space="preserve">Assured Positioning, Navigation and Timing        </v>
      </c>
      <c r="L1234" t="s">
        <v>313</v>
      </c>
      <c r="M1234" t="s">
        <v>314</v>
      </c>
      <c r="N1234" t="s">
        <v>28</v>
      </c>
      <c r="O1234" t="s">
        <v>40</v>
      </c>
      <c r="P1234" t="s">
        <v>2832</v>
      </c>
      <c r="Q1234" t="s">
        <v>2833</v>
      </c>
    </row>
    <row r="1235" spans="1:17" x14ac:dyDescent="0.25">
      <c r="A1235" t="s">
        <v>17</v>
      </c>
      <c r="B1235" t="s">
        <v>3937</v>
      </c>
      <c r="C1235" t="s">
        <v>121</v>
      </c>
      <c r="D1235" t="s">
        <v>20</v>
      </c>
      <c r="E1235" t="s">
        <v>34</v>
      </c>
      <c r="F1235" t="s">
        <v>35</v>
      </c>
      <c r="G1235" t="s">
        <v>36</v>
      </c>
      <c r="H1235" t="s">
        <v>37</v>
      </c>
      <c r="I1235" t="s">
        <v>25</v>
      </c>
      <c r="J1235" t="str">
        <f t="shared" si="28"/>
        <v>K49000</v>
      </c>
      <c r="K1235" t="str">
        <f>VLOOKUP(J1235,[1]def_ssn!$A$2:$E$4480,5,FALSE)</f>
        <v xml:space="preserve">Assured Positioning, Navigation and Timing        </v>
      </c>
      <c r="L1235" t="s">
        <v>38</v>
      </c>
      <c r="M1235" t="s">
        <v>39</v>
      </c>
      <c r="N1235" t="s">
        <v>28</v>
      </c>
      <c r="O1235" t="s">
        <v>40</v>
      </c>
      <c r="P1235" t="s">
        <v>2832</v>
      </c>
      <c r="Q1235" t="s">
        <v>2833</v>
      </c>
    </row>
    <row r="1236" spans="1:17" x14ac:dyDescent="0.25">
      <c r="A1236" t="s">
        <v>17</v>
      </c>
      <c r="B1236" t="s">
        <v>3938</v>
      </c>
      <c r="C1236" t="s">
        <v>121</v>
      </c>
      <c r="D1236" t="s">
        <v>20</v>
      </c>
      <c r="E1236" t="s">
        <v>34</v>
      </c>
      <c r="F1236" t="s">
        <v>35</v>
      </c>
      <c r="G1236" t="s">
        <v>36</v>
      </c>
      <c r="H1236" t="s">
        <v>37</v>
      </c>
      <c r="I1236" t="s">
        <v>25</v>
      </c>
      <c r="J1236" t="str">
        <f t="shared" si="28"/>
        <v>K49000</v>
      </c>
      <c r="K1236" t="str">
        <f>VLOOKUP(J1236,[1]def_ssn!$A$2:$E$4480,5,FALSE)</f>
        <v xml:space="preserve">Assured Positioning, Navigation and Timing        </v>
      </c>
      <c r="L1236" t="s">
        <v>44</v>
      </c>
      <c r="M1236" t="s">
        <v>45</v>
      </c>
      <c r="N1236" t="s">
        <v>28</v>
      </c>
      <c r="O1236" t="s">
        <v>40</v>
      </c>
      <c r="P1236" t="s">
        <v>2832</v>
      </c>
      <c r="Q1236" t="s">
        <v>2833</v>
      </c>
    </row>
    <row r="1237" spans="1:17" x14ac:dyDescent="0.25">
      <c r="A1237" t="s">
        <v>17</v>
      </c>
      <c r="B1237" t="s">
        <v>3939</v>
      </c>
      <c r="C1237" t="s">
        <v>121</v>
      </c>
      <c r="D1237" t="s">
        <v>20</v>
      </c>
      <c r="E1237" t="s">
        <v>34</v>
      </c>
      <c r="F1237" t="s">
        <v>35</v>
      </c>
      <c r="G1237" t="s">
        <v>36</v>
      </c>
      <c r="H1237" t="s">
        <v>37</v>
      </c>
      <c r="I1237" t="s">
        <v>25</v>
      </c>
      <c r="J1237" t="str">
        <f t="shared" si="28"/>
        <v>K49000</v>
      </c>
      <c r="K1237" t="str">
        <f>VLOOKUP(J1237,[1]def_ssn!$A$2:$E$4480,5,FALSE)</f>
        <v xml:space="preserve">Assured Positioning, Navigation and Timing        </v>
      </c>
      <c r="L1237" t="s">
        <v>47</v>
      </c>
      <c r="M1237" t="s">
        <v>48</v>
      </c>
      <c r="N1237" t="s">
        <v>28</v>
      </c>
      <c r="O1237" t="s">
        <v>40</v>
      </c>
      <c r="P1237" t="s">
        <v>2832</v>
      </c>
      <c r="Q1237" t="s">
        <v>2833</v>
      </c>
    </row>
    <row r="1238" spans="1:17" x14ac:dyDescent="0.25">
      <c r="A1238" t="s">
        <v>17</v>
      </c>
      <c r="B1238" t="s">
        <v>3940</v>
      </c>
      <c r="C1238" t="s">
        <v>19</v>
      </c>
      <c r="D1238" t="s">
        <v>377</v>
      </c>
      <c r="E1238" t="s">
        <v>21</v>
      </c>
      <c r="F1238" t="s">
        <v>22</v>
      </c>
      <c r="G1238" t="s">
        <v>23</v>
      </c>
      <c r="H1238" t="s">
        <v>24</v>
      </c>
      <c r="I1238" t="s">
        <v>25</v>
      </c>
      <c r="J1238" t="str">
        <f t="shared" si="28"/>
        <v>MA9999</v>
      </c>
      <c r="K1238" t="str">
        <f>VLOOKUP(J1238,[1]def_ssn!$A$2:$E$4480,5,FALSE)</f>
        <v xml:space="preserve">CLOSED ACCOUNT ADJUSTMENTS                        </v>
      </c>
      <c r="L1238" t="s">
        <v>26</v>
      </c>
      <c r="M1238" t="s">
        <v>27</v>
      </c>
      <c r="N1238" t="s">
        <v>28</v>
      </c>
      <c r="O1238" t="s">
        <v>29</v>
      </c>
      <c r="P1238" t="s">
        <v>1328</v>
      </c>
      <c r="Q1238" t="s">
        <v>1329</v>
      </c>
    </row>
    <row r="1239" spans="1:17" x14ac:dyDescent="0.25">
      <c r="A1239" t="s">
        <v>17</v>
      </c>
      <c r="B1239" t="s">
        <v>3941</v>
      </c>
      <c r="C1239" t="s">
        <v>19</v>
      </c>
      <c r="D1239" t="s">
        <v>1129</v>
      </c>
      <c r="E1239" t="s">
        <v>21</v>
      </c>
      <c r="F1239" t="s">
        <v>22</v>
      </c>
      <c r="G1239" t="s">
        <v>23</v>
      </c>
      <c r="H1239" t="s">
        <v>24</v>
      </c>
      <c r="I1239" t="s">
        <v>25</v>
      </c>
      <c r="J1239" t="str">
        <f t="shared" si="28"/>
        <v>MA9999</v>
      </c>
      <c r="K1239" t="str">
        <f>VLOOKUP(J1239,[1]def_ssn!$A$2:$E$4480,5,FALSE)</f>
        <v xml:space="preserve">CLOSED ACCOUNT ADJUSTMENTS                        </v>
      </c>
      <c r="L1239" t="s">
        <v>26</v>
      </c>
      <c r="M1239" t="s">
        <v>27</v>
      </c>
      <c r="N1239" t="s">
        <v>28</v>
      </c>
      <c r="O1239" t="s">
        <v>29</v>
      </c>
      <c r="P1239" t="s">
        <v>3942</v>
      </c>
      <c r="Q1239" t="s">
        <v>3943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A0-2035</vt:lpstr>
    </vt:vector>
  </TitlesOfParts>
  <Company>Department of Defense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Duarte, Anthony A CIV HQDA ASA FMC</dc:creator>
  <cp:lastModifiedBy>Duarte, Anthony A CIV HQDA ASA FMC</cp:lastModifiedBy>
  <dcterms:created xsi:type="dcterms:W3CDTF">2021-09-08T16:40:03Z</dcterms:created>
  <dcterms:modified xsi:type="dcterms:W3CDTF">2021-09-24T14:28:37Z</dcterms:modified>
</cp:coreProperties>
</file>